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T:\PURCHASING_New\03_Active Procurement\FY2022\Formal Solicitations\RFP730-22054 Pay Structure Analysis - ROCHE CABIRAN\Evaluations\"/>
    </mc:Choice>
  </mc:AlternateContent>
  <bookViews>
    <workbookView xWindow="-105" yWindow="-105" windowWidth="23250" windowHeight="12570" tabRatio="979" activeTab="6"/>
  </bookViews>
  <sheets>
    <sheet name="Evaluator 1" sheetId="9" r:id="rId1"/>
    <sheet name="Evaluator 2" sheetId="13" r:id="rId2"/>
    <sheet name="Evaluator 3" sheetId="12" r:id="rId3"/>
    <sheet name="Evaluator 4" sheetId="10" r:id="rId4"/>
    <sheet name="Evaluator 5" sheetId="14" r:id="rId5"/>
    <sheet name="Summary" sheetId="1" r:id="rId6"/>
    <sheet name="Evaluation" sheetId="15" r:id="rId7"/>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1" l="1"/>
  <c r="F5" i="1"/>
  <c r="E4" i="1"/>
  <c r="E5" i="1"/>
  <c r="E3" i="1"/>
  <c r="D4" i="1"/>
  <c r="D5" i="1"/>
  <c r="D3" i="1"/>
  <c r="C5" i="1"/>
  <c r="E6" i="14"/>
  <c r="E5" i="14"/>
  <c r="E4" i="14"/>
  <c r="F3" i="1" s="1"/>
  <c r="E6" i="10"/>
  <c r="E5" i="10"/>
  <c r="E4" i="10"/>
  <c r="E6" i="12"/>
  <c r="E5" i="12"/>
  <c r="E4" i="12"/>
  <c r="E6" i="13"/>
  <c r="E5" i="13"/>
  <c r="C4" i="1" s="1"/>
  <c r="E4" i="13"/>
  <c r="C3" i="1" s="1"/>
  <c r="H4" i="1" l="1"/>
  <c r="H5" i="1"/>
  <c r="H3" i="1"/>
  <c r="E6" i="9"/>
  <c r="B5" i="1" s="1"/>
  <c r="E5" i="9"/>
  <c r="B4" i="1" s="1"/>
  <c r="E4" i="9"/>
  <c r="B3" i="1" s="1"/>
  <c r="G4" i="1" l="1"/>
  <c r="I4" i="1" s="1"/>
  <c r="G5" i="1"/>
  <c r="I5" i="1" s="1"/>
  <c r="G3" i="1"/>
  <c r="I3" i="1" s="1"/>
  <c r="J3" i="1" l="1"/>
  <c r="J4" i="1"/>
  <c r="J5"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<sst xmlns="http://schemas.openxmlformats.org/spreadsheetml/2006/main" count="77" uniqueCount="33">
  <si>
    <t>Evaluator 2</t>
  </si>
  <si>
    <t>Evaluator 3</t>
  </si>
  <si>
    <t>Evaluator 4</t>
  </si>
  <si>
    <t>Evaluator 5</t>
  </si>
  <si>
    <t>Criteria 1</t>
  </si>
  <si>
    <t>Criteria 2</t>
  </si>
  <si>
    <t>Criteria 3</t>
  </si>
  <si>
    <t>Total</t>
  </si>
  <si>
    <t>RESPONDENT SUMMARY</t>
  </si>
  <si>
    <t>Average Score (non-financial)</t>
  </si>
  <si>
    <t>Evaluator 1 (PM)</t>
  </si>
  <si>
    <t>Rank</t>
  </si>
  <si>
    <t>Average Criteria 1 Score (Financial)</t>
  </si>
  <si>
    <t>Total Score</t>
  </si>
  <si>
    <t>Only PM evaluates Criteria 1 COST</t>
  </si>
  <si>
    <t>Aon Corporation</t>
  </si>
  <si>
    <t>Deloitte Consulting LLP</t>
  </si>
  <si>
    <t>Gallagher Benefit Services, Inc.</t>
  </si>
  <si>
    <t>EVALUATION SUMMARY - RFP730-22054 Pay Structure Advisory Services</t>
  </si>
  <si>
    <t>Points (1-5)</t>
  </si>
  <si>
    <t xml:space="preserve">Criteria 3 :
Professional expertise of individuals who will be assigned to the University of Houston, as indicated by their professional training, industry certifications, and relevant experience with doctoral IHEs with a focus on Research and health care programs.
</t>
  </si>
  <si>
    <t xml:space="preserve">Criteria 2:
Demonstrated ability of the Contractor to provide services outlined in Section 6 of this RFP.  
Provide specific examples of similar services provided to clients of a similar size and complexity as the University of Houston, with a focus on:  state universities in Texas; Research 1 doctoral IHE of similar size or larger; IHE institutions with health care programs; and IHE located in major metropolitan areas that compete with non IHE employers.                                     
• Examples should be within the past 5 years to the extent possible. 
• Respondents must provide written recommendations from at least 3 of the clients listed as specific examples.
</t>
  </si>
  <si>
    <r>
      <rPr>
        <sz val="8"/>
        <rFont val="Arial"/>
        <family val="2"/>
      </rPr>
      <t>Criteria 1  Cost:
Maximum dollar value the Contractor will charge for fees and expenses for providing the requested services over the contract period.</t>
    </r>
    <r>
      <rPr>
        <b/>
        <sz val="8"/>
        <rFont val="Arial"/>
        <family val="2"/>
      </rPr>
      <t xml:space="preserve">
</t>
    </r>
    <r>
      <rPr>
        <b/>
        <sz val="8"/>
        <color rgb="FFFF0000"/>
        <rFont val="Arial"/>
        <family val="2"/>
      </rPr>
      <t xml:space="preserve">                                                                                             </t>
    </r>
    <r>
      <rPr>
        <sz val="8"/>
        <color rgb="FFFF0000"/>
        <rFont val="Arial"/>
        <family val="2"/>
      </rPr>
      <t>**ONLY THE PROJECT MANAGER WILL EVALUATE THIS COST CRITERIA**</t>
    </r>
  </si>
  <si>
    <t xml:space="preserve"> Criteria 3</t>
  </si>
  <si>
    <t xml:space="preserve"> Criteria 2</t>
  </si>
  <si>
    <t xml:space="preserve"> Criteria 1</t>
  </si>
  <si>
    <t>By initialing, I agree that I have read and understood the Non Disclosure Agreement.</t>
  </si>
  <si>
    <t>Non Disclosure Agreement</t>
  </si>
  <si>
    <t>Per email instructions</t>
  </si>
  <si>
    <t>Evaluation Due Date</t>
  </si>
  <si>
    <t>Evaluator Name</t>
  </si>
  <si>
    <t>RFP730-22054 Pay Structure Advisory Services</t>
  </si>
  <si>
    <t xml:space="preserve">University of Houston Evaluation Matrix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</si>
</sst>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sz val="11"/>
      <color rgb="FFFF0000"/>
      <name val="Calibri"/>
      <family val="2"/>
      <scheme val="minor"/>
    </font>
    <font>
      <sz val="10"/>
      <color theme="1"/>
      <name val="Arial"/>
      <family val="2"/>
    </font>
    <font>
      <sz val="8"/>
      <name val="Arial"/>
      <family val="2"/>
    </font>
    <font>
      <sz val="11"/>
      <color rgb="FF00B0F0"/>
      <name val="Calibri"/>
      <family val="2"/>
      <scheme val="minor"/>
    </font>
    <font>
      <sz val="11"/>
      <name val="Calibri"/>
      <family val="2"/>
      <scheme val="minor"/>
    </font>
    <font>
      <sz val="10"/>
      <color theme="0" tint="-0.34998626667073579"/>
      <name val="Arial"/>
      <family val="2"/>
    </font>
    <font>
      <sz val="11"/>
      <color theme="0" tint="-0.34998626667073579"/>
      <name val="Calibri"/>
      <family val="2"/>
      <scheme val="minor"/>
    </font>
    <font>
      <b/>
      <sz val="10"/>
      <color rgb="FF000000"/>
      <name val="Arial"/>
      <family val="2"/>
    </font>
    <font>
      <b/>
      <sz val="8"/>
      <name val="Arial"/>
      <family val="2"/>
    </font>
    <font>
      <b/>
      <sz val="9"/>
      <name val="Arial"/>
      <family val="2"/>
    </font>
    <font>
      <b/>
      <sz val="8"/>
      <color rgb="FFFF0000"/>
      <name val="Arial"/>
      <family val="2"/>
    </font>
    <font>
      <sz val="8"/>
      <color rgb="FFFF0000"/>
      <name val="Arial"/>
      <family val="2"/>
    </font>
    <font>
      <sz val="9"/>
      <name val="Arial"/>
      <family val="2"/>
    </font>
    <font>
      <b/>
      <u/>
      <sz val="11"/>
      <color theme="10"/>
      <name val="Calibri"/>
      <family val="2"/>
      <scheme val="minor"/>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82">
    <xf numFmtId="0" fontId="0" fillId="0" borderId="0" xfId="0"/>
    <xf numFmtId="0" fontId="0" fillId="0" borderId="0" xfId="0"/>
    <xf numFmtId="0" fontId="15" fillId="24" borderId="0" xfId="0" applyFont="1" applyFill="1" applyAlignment="1"/>
    <xf numFmtId="0" fontId="16" fillId="24" borderId="0" xfId="0" applyFont="1" applyFill="1"/>
    <xf numFmtId="0" fontId="15" fillId="24" borderId="0" xfId="0" applyFont="1" applyFill="1" applyAlignment="1">
      <alignment horizontal="center" vertical="center"/>
    </xf>
    <xf numFmtId="0" fontId="15" fillId="0" borderId="0" xfId="98" applyFont="1" applyBorder="1" applyAlignment="1"/>
    <xf numFmtId="0" fontId="36" fillId="0" borderId="10" xfId="102" applyFont="1" applyBorder="1" applyAlignment="1">
      <alignment horizontal="right"/>
    </xf>
    <xf numFmtId="0" fontId="17" fillId="0" borderId="0" xfId="98" applyFont="1"/>
    <xf numFmtId="0" fontId="38" fillId="0" borderId="0" xfId="0" applyFont="1"/>
    <xf numFmtId="0" fontId="37" fillId="0" borderId="10" xfId="102" applyFont="1" applyBorder="1" applyAlignment="1"/>
    <xf numFmtId="0" fontId="36" fillId="0" borderId="0" xfId="0" applyFont="1"/>
    <xf numFmtId="0" fontId="15" fillId="0" borderId="0" xfId="98" applyFont="1" applyFill="1" applyAlignment="1" applyProtection="1"/>
    <xf numFmtId="0" fontId="15" fillId="24" borderId="0" xfId="98" applyFont="1" applyFill="1" applyAlignment="1" applyProtection="1"/>
    <xf numFmtId="4" fontId="15" fillId="24" borderId="0" xfId="0" applyNumberFormat="1" applyFont="1" applyFill="1" applyBorder="1" applyAlignment="1">
      <alignment horizontal="right"/>
    </xf>
    <xf numFmtId="4" fontId="16" fillId="24" borderId="0" xfId="0" applyNumberFormat="1" applyFont="1" applyFill="1" applyBorder="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24" borderId="0" xfId="98" applyFont="1" applyFill="1" applyAlignment="1" applyProtection="1"/>
    <xf numFmtId="0" fontId="40" fillId="24" borderId="11" xfId="0" applyFont="1" applyFill="1" applyBorder="1" applyAlignment="1">
      <alignment horizontal="right" textRotation="90" wrapText="1"/>
    </xf>
    <xf numFmtId="4" fontId="40" fillId="24" borderId="0" xfId="0" applyNumberFormat="1" applyFont="1" applyFill="1" applyBorder="1"/>
    <xf numFmtId="0" fontId="41" fillId="24" borderId="0" xfId="0" applyFont="1" applyFill="1"/>
    <xf numFmtId="0" fontId="15" fillId="24" borderId="0" xfId="0" applyFont="1" applyFill="1"/>
    <xf numFmtId="0" fontId="15" fillId="24" borderId="0" xfId="0" applyFont="1" applyFill="1" applyBorder="1"/>
    <xf numFmtId="0" fontId="17" fillId="0" borderId="0" xfId="98" applyFont="1" applyBorder="1"/>
    <xf numFmtId="0" fontId="36" fillId="0" borderId="10" xfId="102" applyFont="1" applyFill="1" applyBorder="1" applyAlignment="1">
      <alignment horizontal="right"/>
    </xf>
    <xf numFmtId="0" fontId="17" fillId="0" borderId="0" xfId="98" applyFont="1" applyFill="1" applyBorder="1"/>
    <xf numFmtId="0" fontId="17" fillId="0" borderId="0" xfId="0" applyFont="1" applyAlignment="1">
      <alignment wrapText="1"/>
    </xf>
    <xf numFmtId="0" fontId="15" fillId="24" borderId="0" xfId="0" applyFont="1" applyFill="1" applyBorder="1" applyAlignment="1">
      <alignment horizontal="left"/>
    </xf>
    <xf numFmtId="0" fontId="16" fillId="24" borderId="0" xfId="0" applyFont="1" applyFill="1" applyBorder="1"/>
    <xf numFmtId="0" fontId="17" fillId="0" borderId="0" xfId="98" applyFont="1" applyAlignment="1"/>
    <xf numFmtId="0" fontId="38" fillId="0" borderId="0" xfId="98" applyFont="1"/>
    <xf numFmtId="0" fontId="15" fillId="0" borderId="0" xfId="98" applyFont="1" applyFill="1" applyBorder="1" applyAlignment="1">
      <alignment horizontal="center" vertical="center" wrapText="1"/>
    </xf>
    <xf numFmtId="0" fontId="15" fillId="24" borderId="0" xfId="98" applyFont="1" applyFill="1" applyAlignment="1">
      <alignment horizontal="left"/>
    </xf>
    <xf numFmtId="0" fontId="17" fillId="24" borderId="0" xfId="98" applyFont="1" applyFill="1"/>
    <xf numFmtId="0" fontId="44" fillId="24" borderId="0" xfId="98" applyFont="1" applyFill="1"/>
    <xf numFmtId="0" fontId="42" fillId="0" borderId="0" xfId="109" applyFont="1"/>
    <xf numFmtId="0" fontId="45" fillId="0" borderId="0" xfId="109" applyFont="1"/>
    <xf numFmtId="0" fontId="17" fillId="24" borderId="0" xfId="98" applyFont="1" applyFill="1" applyAlignment="1">
      <alignment wrapText="1"/>
    </xf>
    <xf numFmtId="0" fontId="46" fillId="0" borderId="0" xfId="109" applyFont="1"/>
    <xf numFmtId="0" fontId="1" fillId="0" borderId="0" xfId="109"/>
    <xf numFmtId="0" fontId="46" fillId="0" borderId="0" xfId="109" applyFont="1" applyFill="1"/>
    <xf numFmtId="0" fontId="47" fillId="24" borderId="0" xfId="98" applyFont="1" applyFill="1"/>
    <xf numFmtId="0" fontId="47" fillId="24" borderId="0" xfId="98" applyFont="1" applyFill="1" applyAlignment="1">
      <alignment wrapText="1"/>
    </xf>
    <xf numFmtId="0" fontId="48" fillId="0" borderId="0" xfId="109" applyFont="1"/>
    <xf numFmtId="0" fontId="48" fillId="0" borderId="0" xfId="109" applyFont="1" applyFill="1"/>
    <xf numFmtId="0" fontId="49" fillId="0" borderId="0" xfId="109" applyFont="1" applyAlignment="1">
      <alignment horizontal="left"/>
    </xf>
    <xf numFmtId="0" fontId="17" fillId="24" borderId="0" xfId="98" applyFont="1" applyFill="1" applyBorder="1"/>
    <xf numFmtId="0" fontId="17" fillId="25" borderId="12" xfId="98" applyFont="1" applyFill="1" applyBorder="1"/>
    <xf numFmtId="0" fontId="17" fillId="25" borderId="0" xfId="98" applyFont="1" applyFill="1" applyBorder="1"/>
    <xf numFmtId="0" fontId="50" fillId="24" borderId="0" xfId="98" applyFont="1" applyFill="1" applyAlignment="1">
      <alignment horizontal="center" wrapText="1"/>
    </xf>
    <xf numFmtId="0" fontId="17" fillId="26" borderId="13" xfId="98" applyFont="1" applyFill="1" applyBorder="1" applyAlignment="1" applyProtection="1">
      <alignment horizontal="center"/>
      <protection locked="0"/>
    </xf>
    <xf numFmtId="0" fontId="51" fillId="27" borderId="13" xfId="98" applyFont="1" applyFill="1" applyBorder="1" applyAlignment="1">
      <alignment wrapText="1"/>
    </xf>
    <xf numFmtId="0" fontId="50" fillId="28" borderId="14" xfId="98" applyFont="1" applyFill="1" applyBorder="1" applyAlignment="1">
      <alignment horizontal="center" wrapText="1"/>
    </xf>
    <xf numFmtId="0" fontId="50" fillId="28" borderId="12" xfId="98" applyFont="1" applyFill="1" applyBorder="1" applyAlignment="1">
      <alignment horizontal="center" wrapText="1"/>
    </xf>
    <xf numFmtId="0" fontId="50" fillId="28" borderId="15" xfId="98" applyFont="1" applyFill="1" applyBorder="1" applyAlignment="1">
      <alignment horizontal="center" wrapText="1"/>
    </xf>
    <xf numFmtId="0" fontId="50" fillId="24" borderId="0" xfId="98" applyFont="1" applyFill="1" applyAlignment="1">
      <alignment wrapText="1"/>
    </xf>
    <xf numFmtId="0" fontId="17" fillId="24" borderId="0" xfId="98" applyFont="1" applyFill="1" applyAlignment="1">
      <alignment horizontal="center"/>
    </xf>
    <xf numFmtId="0" fontId="44" fillId="24" borderId="16" xfId="98" applyFont="1" applyFill="1" applyBorder="1" applyAlignment="1">
      <alignment horizontal="left" vertical="top" wrapText="1"/>
    </xf>
    <xf numFmtId="0" fontId="44" fillId="24" borderId="17" xfId="98" applyFont="1" applyFill="1" applyBorder="1" applyAlignment="1">
      <alignment horizontal="left" vertical="top" wrapText="1"/>
    </xf>
    <xf numFmtId="0" fontId="44" fillId="24" borderId="18" xfId="98" applyFont="1" applyFill="1" applyBorder="1" applyAlignment="1">
      <alignment horizontal="left" vertical="top" wrapText="1"/>
    </xf>
    <xf numFmtId="0" fontId="52" fillId="24" borderId="18" xfId="98" applyFont="1" applyFill="1" applyBorder="1" applyAlignment="1">
      <alignment horizontal="left" vertical="top" wrapText="1"/>
    </xf>
    <xf numFmtId="0" fontId="36" fillId="27" borderId="16" xfId="98" applyFont="1" applyFill="1" applyBorder="1" applyAlignment="1">
      <alignment horizontal="left"/>
    </xf>
    <xf numFmtId="0" fontId="36" fillId="27" borderId="17" xfId="98" applyFont="1" applyFill="1" applyBorder="1" applyAlignment="1">
      <alignment horizontal="left"/>
    </xf>
    <xf numFmtId="0" fontId="36" fillId="27" borderId="18" xfId="98" applyFont="1" applyFill="1" applyBorder="1" applyAlignment="1">
      <alignment horizontal="left"/>
    </xf>
    <xf numFmtId="0" fontId="17" fillId="24" borderId="0" xfId="98" applyFont="1" applyFill="1" applyAlignment="1"/>
    <xf numFmtId="0" fontId="54" fillId="24" borderId="0" xfId="98" applyFont="1" applyFill="1" applyAlignment="1">
      <alignment horizontal="left" wrapText="1"/>
    </xf>
    <xf numFmtId="0" fontId="17" fillId="24" borderId="0" xfId="98" applyFont="1" applyFill="1" applyBorder="1" applyAlignment="1" applyProtection="1">
      <alignment horizontal="center" wrapText="1"/>
      <protection locked="0"/>
    </xf>
    <xf numFmtId="0" fontId="55" fillId="24" borderId="0" xfId="108" applyFont="1" applyFill="1" applyAlignment="1">
      <alignment horizontal="left"/>
    </xf>
    <xf numFmtId="0" fontId="55" fillId="24" borderId="0" xfId="108" applyFont="1" applyFill="1" applyAlignment="1"/>
    <xf numFmtId="0" fontId="55" fillId="24" borderId="0" xfId="108" applyFont="1" applyFill="1" applyAlignment="1">
      <alignment horizontal="left"/>
    </xf>
    <xf numFmtId="0" fontId="17" fillId="26" borderId="11" xfId="98" applyFont="1" applyFill="1" applyBorder="1" applyAlignment="1" applyProtection="1">
      <alignment horizontal="center" wrapText="1"/>
      <protection locked="0"/>
    </xf>
    <xf numFmtId="0" fontId="55" fillId="24" borderId="0" xfId="108" applyFont="1" applyFill="1" applyAlignment="1">
      <alignment wrapText="1"/>
    </xf>
    <xf numFmtId="0" fontId="55" fillId="24" borderId="0" xfId="108" applyFont="1" applyFill="1" applyAlignment="1">
      <alignment horizontal="left" wrapText="1"/>
    </xf>
    <xf numFmtId="0" fontId="43" fillId="24" borderId="0" xfId="109" applyFont="1" applyFill="1" applyBorder="1" applyAlignment="1"/>
    <xf numFmtId="164" fontId="43" fillId="0" borderId="0" xfId="109" applyNumberFormat="1" applyFont="1" applyFill="1" applyBorder="1" applyAlignment="1" applyProtection="1">
      <alignment horizontal="center"/>
      <protection locked="0"/>
    </xf>
    <xf numFmtId="0" fontId="37" fillId="24" borderId="0" xfId="109" applyFont="1" applyFill="1" applyBorder="1" applyAlignment="1">
      <alignment horizontal="left"/>
    </xf>
    <xf numFmtId="0" fontId="17" fillId="26" borderId="0" xfId="109" applyFont="1" applyFill="1" applyBorder="1" applyAlignment="1" applyProtection="1">
      <alignment horizontal="center"/>
      <protection locked="0"/>
    </xf>
    <xf numFmtId="0" fontId="16" fillId="24" borderId="0" xfId="98" applyFont="1" applyFill="1"/>
    <xf numFmtId="0" fontId="15" fillId="0" borderId="0" xfId="98" applyFont="1" applyFill="1" applyAlignment="1">
      <alignment horizontal="left"/>
    </xf>
    <xf numFmtId="0" fontId="15" fillId="24" borderId="0" xfId="98" applyFont="1" applyFill="1" applyAlignment="1">
      <alignment wrapText="1"/>
    </xf>
    <xf numFmtId="0" fontId="15" fillId="24" borderId="0" xfId="98" applyFont="1" applyFill="1" applyAlignment="1">
      <alignment horizontal="left" wrapText="1"/>
    </xf>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2" xfId="2"/>
    <cellStyle name="Normal 3" xfId="3"/>
    <cellStyle name="Normal 3 2" xfId="88"/>
    <cellStyle name="Normal 4" xfId="4"/>
    <cellStyle name="Normal 4 10" xfId="100"/>
    <cellStyle name="Normal 4 11" xfId="102"/>
    <cellStyle name="Normal 4 12" xfId="104"/>
    <cellStyle name="Normal 4 13"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Percent 2"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2817159</xdr:colOff>
      <xdr:row>1</xdr:row>
      <xdr:rowOff>177614</xdr:rowOff>
    </xdr:from>
    <xdr:ext cx="4200526" cy="1846531"/>
    <xdr:sp macro="" textlink="">
      <xdr:nvSpPr>
        <xdr:cNvPr id="2" name="TextBox 1">
          <a:extLst>
            <a:ext uri="{FF2B5EF4-FFF2-40B4-BE49-F238E27FC236}">
              <a16:creationId xmlns:a16="http://schemas.microsoft.com/office/drawing/2014/main" xmlns="" id="{00000000-0008-0000-0000-000003000000}"/>
            </a:ext>
          </a:extLst>
        </xdr:cNvPr>
        <xdr:cNvSpPr txBox="1"/>
      </xdr:nvSpPr>
      <xdr:spPr>
        <a:xfrm>
          <a:off x="4264959" y="368114"/>
          <a:ext cx="4200526"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6"/>
  <sheetViews>
    <sheetView workbookViewId="0">
      <selection activeCell="D16" sqref="D16"/>
    </sheetView>
  </sheetViews>
  <sheetFormatPr defaultRowHeight="12.75" x14ac:dyDescent="0.2"/>
  <cols>
    <col min="1" max="1" width="45.140625" bestFit="1" customWidth="1"/>
    <col min="2" max="3" width="9.28515625" bestFit="1" customWidth="1"/>
    <col min="4" max="4" width="9.28515625" style="1" bestFit="1" customWidth="1"/>
    <col min="5" max="5" width="9.28515625" style="8" bestFit="1" customWidth="1"/>
    <col min="6" max="6" width="5.5703125" bestFit="1" customWidth="1"/>
  </cols>
  <sheetData>
    <row r="1" spans="1:14" ht="15.75" x14ac:dyDescent="0.25">
      <c r="A1" s="5" t="s">
        <v>8</v>
      </c>
      <c r="B1" s="5"/>
      <c r="C1" s="5"/>
      <c r="D1" s="5"/>
      <c r="E1" s="32"/>
      <c r="F1" s="32"/>
      <c r="G1" s="32"/>
      <c r="H1" s="32"/>
      <c r="I1" s="1"/>
      <c r="J1" s="1"/>
      <c r="K1" s="1"/>
      <c r="L1" s="1"/>
      <c r="M1" s="1"/>
      <c r="N1" s="1"/>
    </row>
    <row r="2" spans="1:14" ht="15.75" x14ac:dyDescent="0.25">
      <c r="A2" s="5"/>
      <c r="B2" s="24"/>
      <c r="C2" s="7"/>
      <c r="D2" s="7"/>
      <c r="E2" s="7"/>
      <c r="F2" s="7"/>
      <c r="G2" s="7"/>
      <c r="H2" s="7"/>
      <c r="I2" s="1"/>
      <c r="J2" s="1"/>
      <c r="K2" s="1"/>
      <c r="L2" s="1"/>
      <c r="M2" s="1"/>
      <c r="N2" s="1"/>
    </row>
    <row r="3" spans="1:14" x14ac:dyDescent="0.2">
      <c r="A3" s="9"/>
      <c r="B3" s="6" t="s">
        <v>4</v>
      </c>
      <c r="C3" s="6" t="s">
        <v>5</v>
      </c>
      <c r="D3" s="6" t="s">
        <v>6</v>
      </c>
      <c r="E3" s="25" t="s">
        <v>7</v>
      </c>
      <c r="F3" s="1"/>
      <c r="G3" s="1"/>
      <c r="H3" s="17"/>
      <c r="I3" s="17"/>
      <c r="J3" s="17"/>
      <c r="K3" s="17"/>
      <c r="L3" s="17"/>
      <c r="M3" s="17"/>
    </row>
    <row r="4" spans="1:14" x14ac:dyDescent="0.2">
      <c r="A4" s="10" t="s">
        <v>15</v>
      </c>
      <c r="B4" s="30">
        <v>40</v>
      </c>
      <c r="C4" s="30">
        <v>30</v>
      </c>
      <c r="D4" s="7">
        <v>30</v>
      </c>
      <c r="E4" s="31">
        <f>SUM(C4:D4)</f>
        <v>60</v>
      </c>
      <c r="F4" s="7"/>
      <c r="G4" s="26"/>
      <c r="H4" s="1"/>
      <c r="I4" s="1"/>
      <c r="J4" s="1"/>
      <c r="K4" s="1"/>
      <c r="L4" s="1"/>
      <c r="M4" s="1"/>
    </row>
    <row r="5" spans="1:14" x14ac:dyDescent="0.2">
      <c r="A5" s="10" t="s">
        <v>16</v>
      </c>
      <c r="B5" s="30">
        <v>32</v>
      </c>
      <c r="C5" s="30">
        <v>18</v>
      </c>
      <c r="D5" s="7">
        <v>24</v>
      </c>
      <c r="E5" s="31">
        <f>SUM(C5:D5)</f>
        <v>42</v>
      </c>
      <c r="F5" s="7"/>
      <c r="G5" s="26"/>
      <c r="H5" s="1"/>
      <c r="I5" s="1"/>
      <c r="J5" s="1"/>
      <c r="K5" s="1"/>
      <c r="L5" s="1"/>
      <c r="M5" s="1"/>
    </row>
    <row r="6" spans="1:14" x14ac:dyDescent="0.2">
      <c r="A6" s="10" t="s">
        <v>17</v>
      </c>
      <c r="B6" s="30">
        <v>32</v>
      </c>
      <c r="C6" s="30">
        <v>30</v>
      </c>
      <c r="D6" s="7">
        <v>30</v>
      </c>
      <c r="E6" s="31">
        <f>SUM(C6:D6)</f>
        <v>60</v>
      </c>
      <c r="F6" s="7"/>
      <c r="G6" s="26"/>
      <c r="H6" s="1"/>
      <c r="I6" s="1"/>
      <c r="J6" s="1"/>
      <c r="K6" s="1"/>
      <c r="L6" s="1"/>
      <c r="M6" s="1"/>
    </row>
    <row r="7" spans="1:14" x14ac:dyDescent="0.2">
      <c r="A7" s="1"/>
      <c r="B7" s="1"/>
      <c r="C7" s="1"/>
      <c r="D7" s="17"/>
      <c r="E7" s="17"/>
      <c r="F7" s="17"/>
      <c r="G7" s="17"/>
      <c r="H7" s="1"/>
      <c r="I7" s="1"/>
      <c r="J7" s="1"/>
      <c r="K7" s="1"/>
      <c r="L7" s="1"/>
      <c r="M7" s="1"/>
    </row>
    <row r="8" spans="1:14" ht="51" x14ac:dyDescent="0.2">
      <c r="A8" s="1"/>
      <c r="B8" s="27" t="s">
        <v>14</v>
      </c>
      <c r="C8" s="17"/>
      <c r="D8" s="17"/>
      <c r="E8" s="1"/>
      <c r="F8" s="17"/>
      <c r="G8" s="1"/>
      <c r="H8" s="1"/>
      <c r="I8" s="1"/>
      <c r="J8" s="1"/>
      <c r="K8" s="1"/>
      <c r="L8" s="1"/>
    </row>
    <row r="9" spans="1:14" x14ac:dyDescent="0.2">
      <c r="A9" s="1"/>
      <c r="B9" s="1"/>
      <c r="C9" s="1"/>
      <c r="D9" s="17"/>
      <c r="E9" s="17"/>
      <c r="F9" s="17"/>
      <c r="G9" s="17"/>
      <c r="H9" s="1"/>
      <c r="I9" s="1"/>
      <c r="J9" s="1"/>
      <c r="K9" s="1"/>
      <c r="L9" s="1"/>
      <c r="M9" s="1"/>
    </row>
    <row r="10" spans="1:14" x14ac:dyDescent="0.2">
      <c r="A10" s="1"/>
      <c r="B10" s="1"/>
      <c r="C10" s="1"/>
      <c r="E10" s="1"/>
      <c r="F10" s="1"/>
      <c r="G10" s="1"/>
      <c r="H10" s="1"/>
      <c r="I10" s="1"/>
      <c r="J10" s="1"/>
      <c r="K10" s="1"/>
      <c r="L10" s="1"/>
      <c r="M10" s="1"/>
    </row>
    <row r="11" spans="1:14" x14ac:dyDescent="0.2">
      <c r="A11" s="1"/>
      <c r="B11" s="1"/>
      <c r="C11" s="1"/>
      <c r="E11" s="1"/>
      <c r="F11" s="1"/>
      <c r="G11" s="1"/>
      <c r="H11" s="1"/>
      <c r="I11" s="1"/>
      <c r="J11" s="1"/>
      <c r="K11" s="1"/>
      <c r="L11" s="1"/>
      <c r="M11" s="1"/>
      <c r="N11" s="1"/>
    </row>
    <row r="12" spans="1:14" x14ac:dyDescent="0.2">
      <c r="A12" s="1"/>
      <c r="B12" s="1"/>
      <c r="C12" s="1"/>
      <c r="E12" s="1"/>
      <c r="F12" s="1"/>
      <c r="G12" s="1"/>
      <c r="H12" s="1"/>
      <c r="I12" s="1"/>
      <c r="J12" s="1"/>
      <c r="K12" s="1"/>
      <c r="L12" s="1"/>
      <c r="M12" s="1"/>
      <c r="N12" s="1"/>
    </row>
    <row r="13" spans="1:14" x14ac:dyDescent="0.2">
      <c r="A13" s="1"/>
      <c r="B13" s="1"/>
      <c r="C13" s="1"/>
      <c r="E13" s="1"/>
      <c r="F13" s="1"/>
      <c r="G13" s="1"/>
      <c r="H13" s="1"/>
      <c r="I13" s="1"/>
      <c r="J13" s="1"/>
      <c r="K13" s="1"/>
      <c r="L13" s="1"/>
      <c r="M13" s="1"/>
      <c r="N13" s="1"/>
    </row>
    <row r="14" spans="1:14" x14ac:dyDescent="0.2">
      <c r="A14" s="1"/>
      <c r="B14" s="1"/>
      <c r="C14" s="1"/>
      <c r="E14" s="1"/>
      <c r="F14" s="1"/>
      <c r="G14" s="1"/>
      <c r="H14" s="1"/>
      <c r="I14" s="1"/>
      <c r="J14" s="1"/>
      <c r="K14" s="1"/>
      <c r="L14" s="1"/>
      <c r="M14" s="1"/>
      <c r="N14" s="1"/>
    </row>
    <row r="15" spans="1:14" x14ac:dyDescent="0.2">
      <c r="A15" s="1"/>
      <c r="B15" s="1"/>
      <c r="C15" s="1"/>
      <c r="E15" s="1"/>
      <c r="F15" s="1"/>
      <c r="G15" s="1"/>
      <c r="H15" s="1"/>
      <c r="I15" s="1"/>
      <c r="J15" s="1"/>
      <c r="K15" s="1"/>
      <c r="L15" s="1"/>
      <c r="M15" s="1"/>
      <c r="N15" s="1"/>
    </row>
    <row r="16" spans="1:14" x14ac:dyDescent="0.2">
      <c r="A16" s="1"/>
      <c r="B16" s="1"/>
      <c r="C16" s="1"/>
      <c r="E16" s="1"/>
      <c r="F16" s="1"/>
      <c r="G16" s="1"/>
      <c r="H16" s="1"/>
      <c r="I16" s="1"/>
      <c r="J16" s="1"/>
      <c r="K16" s="1"/>
      <c r="L16" s="1"/>
      <c r="M16" s="1"/>
      <c r="N16" s="1"/>
    </row>
  </sheetData>
  <mergeCells count="1">
    <mergeCell ref="E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workbookViewId="0">
      <selection activeCell="B20" sqref="B20"/>
    </sheetView>
  </sheetViews>
  <sheetFormatPr defaultColWidth="9.140625" defaultRowHeight="12.75" x14ac:dyDescent="0.2"/>
  <cols>
    <col min="1" max="1" width="45.140625" style="1" bestFit="1" customWidth="1"/>
    <col min="2" max="5" width="9.28515625" style="1" bestFit="1" customWidth="1"/>
    <col min="6" max="6" width="5.5703125" style="1" bestFit="1" customWidth="1"/>
    <col min="7" max="16384" width="9.140625" style="1"/>
  </cols>
  <sheetData>
    <row r="1" spans="1:13" ht="15.75" x14ac:dyDescent="0.25">
      <c r="A1" s="5" t="s">
        <v>8</v>
      </c>
      <c r="B1" s="5"/>
      <c r="C1" s="5"/>
      <c r="D1" s="5"/>
      <c r="E1" s="32"/>
      <c r="F1" s="32"/>
      <c r="G1" s="32"/>
      <c r="H1" s="32"/>
    </row>
    <row r="2" spans="1:13" ht="15.75" x14ac:dyDescent="0.25">
      <c r="A2" s="5"/>
      <c r="B2" s="24"/>
      <c r="C2" s="7"/>
      <c r="D2" s="7"/>
      <c r="E2" s="7"/>
      <c r="F2" s="7"/>
      <c r="G2" s="7"/>
      <c r="H2" s="7"/>
    </row>
    <row r="3" spans="1:13" x14ac:dyDescent="0.2">
      <c r="A3" s="9"/>
      <c r="B3" s="6" t="s">
        <v>4</v>
      </c>
      <c r="C3" s="6" t="s">
        <v>5</v>
      </c>
      <c r="D3" s="6" t="s">
        <v>6</v>
      </c>
      <c r="E3" s="25" t="s">
        <v>7</v>
      </c>
      <c r="H3" s="17"/>
      <c r="I3" s="17"/>
      <c r="J3" s="17"/>
      <c r="K3" s="17"/>
      <c r="L3" s="17"/>
      <c r="M3" s="17"/>
    </row>
    <row r="4" spans="1:13" x14ac:dyDescent="0.2">
      <c r="A4" s="10" t="s">
        <v>15</v>
      </c>
      <c r="B4" s="30"/>
      <c r="C4" s="30">
        <v>24</v>
      </c>
      <c r="D4" s="7">
        <v>30</v>
      </c>
      <c r="E4" s="31">
        <f>SUM(C4:D4)</f>
        <v>54</v>
      </c>
      <c r="F4" s="7"/>
      <c r="G4" s="26"/>
    </row>
    <row r="5" spans="1:13" x14ac:dyDescent="0.2">
      <c r="A5" s="10" t="s">
        <v>16</v>
      </c>
      <c r="B5" s="30"/>
      <c r="C5" s="30">
        <v>18</v>
      </c>
      <c r="D5" s="7">
        <v>18</v>
      </c>
      <c r="E5" s="31">
        <f>SUM(C5:D5)</f>
        <v>36</v>
      </c>
      <c r="F5" s="7"/>
      <c r="G5" s="26"/>
    </row>
    <row r="6" spans="1:13" x14ac:dyDescent="0.2">
      <c r="A6" s="10" t="s">
        <v>17</v>
      </c>
      <c r="B6" s="30"/>
      <c r="C6" s="30">
        <v>30</v>
      </c>
      <c r="D6" s="7">
        <v>30</v>
      </c>
      <c r="E6" s="31">
        <f>SUM(C6:D6)</f>
        <v>60</v>
      </c>
      <c r="F6" s="7"/>
      <c r="G6" s="26"/>
    </row>
    <row r="7" spans="1:13" x14ac:dyDescent="0.2">
      <c r="D7" s="17"/>
      <c r="E7" s="17"/>
      <c r="F7" s="17"/>
      <c r="G7" s="17"/>
    </row>
    <row r="8" spans="1:13" ht="51" x14ac:dyDescent="0.2">
      <c r="B8" s="27" t="s">
        <v>14</v>
      </c>
      <c r="C8" s="17"/>
      <c r="D8" s="17"/>
      <c r="F8" s="17"/>
    </row>
    <row r="9" spans="1:13" x14ac:dyDescent="0.2">
      <c r="D9" s="17"/>
      <c r="E9" s="17"/>
      <c r="F9" s="17"/>
      <c r="G9" s="17"/>
    </row>
    <row r="17" spans="5:5" x14ac:dyDescent="0.2">
      <c r="E17" s="8"/>
    </row>
    <row r="18" spans="5:5" x14ac:dyDescent="0.2">
      <c r="E18" s="8"/>
    </row>
    <row r="19" spans="5:5" x14ac:dyDescent="0.2">
      <c r="E19" s="8"/>
    </row>
    <row r="20" spans="5:5" x14ac:dyDescent="0.2">
      <c r="E20" s="8"/>
    </row>
    <row r="21" spans="5:5" x14ac:dyDescent="0.2">
      <c r="E21" s="8"/>
    </row>
    <row r="22" spans="5:5" x14ac:dyDescent="0.2">
      <c r="E22" s="8"/>
    </row>
    <row r="23" spans="5:5" x14ac:dyDescent="0.2">
      <c r="E23" s="8"/>
    </row>
    <row r="24" spans="5:5" x14ac:dyDescent="0.2">
      <c r="E24" s="8"/>
    </row>
    <row r="25" spans="5:5" x14ac:dyDescent="0.2">
      <c r="E25" s="8"/>
    </row>
    <row r="26" spans="5:5" x14ac:dyDescent="0.2">
      <c r="E26" s="8"/>
    </row>
    <row r="27" spans="5:5" x14ac:dyDescent="0.2">
      <c r="E27" s="8"/>
    </row>
    <row r="28" spans="5:5" x14ac:dyDescent="0.2">
      <c r="E28" s="8"/>
    </row>
    <row r="29" spans="5:5" x14ac:dyDescent="0.2">
      <c r="E29" s="8"/>
    </row>
  </sheetData>
  <mergeCells count="1">
    <mergeCell ref="E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E12" sqref="E12"/>
    </sheetView>
  </sheetViews>
  <sheetFormatPr defaultColWidth="9.140625" defaultRowHeight="12.75" x14ac:dyDescent="0.2"/>
  <cols>
    <col min="1" max="1" width="45.140625" style="1" bestFit="1" customWidth="1"/>
    <col min="2" max="2" width="9.28515625" style="17" bestFit="1" customWidth="1"/>
    <col min="3" max="5" width="9.28515625" style="1" bestFit="1" customWidth="1"/>
    <col min="6" max="6" width="5.5703125" style="1" bestFit="1" customWidth="1"/>
    <col min="7" max="16384" width="9.140625" style="1"/>
  </cols>
  <sheetData>
    <row r="1" spans="1:13" ht="15.75" x14ac:dyDescent="0.25">
      <c r="A1" s="5" t="s">
        <v>8</v>
      </c>
      <c r="B1" s="5"/>
      <c r="C1" s="5"/>
      <c r="D1" s="5"/>
      <c r="E1" s="32"/>
      <c r="F1" s="32"/>
      <c r="G1" s="32"/>
      <c r="H1" s="32"/>
    </row>
    <row r="2" spans="1:13" ht="15.75" x14ac:dyDescent="0.25">
      <c r="A2" s="5"/>
      <c r="B2" s="24"/>
      <c r="C2" s="7"/>
      <c r="D2" s="7"/>
      <c r="E2" s="7"/>
      <c r="F2" s="7"/>
      <c r="G2" s="7"/>
      <c r="H2" s="7"/>
    </row>
    <row r="3" spans="1:13" x14ac:dyDescent="0.2">
      <c r="A3" s="9"/>
      <c r="B3" s="6" t="s">
        <v>4</v>
      </c>
      <c r="C3" s="6" t="s">
        <v>5</v>
      </c>
      <c r="D3" s="6" t="s">
        <v>6</v>
      </c>
      <c r="E3" s="25" t="s">
        <v>7</v>
      </c>
      <c r="H3" s="17"/>
      <c r="I3" s="17"/>
      <c r="J3" s="17"/>
      <c r="K3" s="17"/>
      <c r="L3" s="17"/>
      <c r="M3" s="17"/>
    </row>
    <row r="4" spans="1:13" x14ac:dyDescent="0.2">
      <c r="A4" s="10" t="s">
        <v>15</v>
      </c>
      <c r="B4" s="30"/>
      <c r="C4" s="30">
        <v>24</v>
      </c>
      <c r="D4" s="7">
        <v>18</v>
      </c>
      <c r="E4" s="31">
        <f>SUM(C4:D4)</f>
        <v>42</v>
      </c>
      <c r="F4" s="7"/>
      <c r="G4" s="26"/>
    </row>
    <row r="5" spans="1:13" x14ac:dyDescent="0.2">
      <c r="A5" s="10" t="s">
        <v>16</v>
      </c>
      <c r="B5" s="30"/>
      <c r="C5" s="30">
        <v>24</v>
      </c>
      <c r="D5" s="7">
        <v>24</v>
      </c>
      <c r="E5" s="31">
        <f>SUM(C5:D5)</f>
        <v>48</v>
      </c>
      <c r="F5" s="7"/>
      <c r="G5" s="26"/>
    </row>
    <row r="6" spans="1:13" x14ac:dyDescent="0.2">
      <c r="A6" s="10" t="s">
        <v>17</v>
      </c>
      <c r="B6" s="30"/>
      <c r="C6" s="30">
        <v>20.399999999999999</v>
      </c>
      <c r="D6" s="7">
        <v>21</v>
      </c>
      <c r="E6" s="31">
        <f>SUM(C6:D6)</f>
        <v>41.4</v>
      </c>
      <c r="F6" s="7"/>
      <c r="G6" s="26"/>
    </row>
    <row r="7" spans="1:13" x14ac:dyDescent="0.2">
      <c r="B7" s="1"/>
      <c r="D7" s="17"/>
      <c r="E7" s="17"/>
      <c r="F7" s="17"/>
      <c r="G7" s="17"/>
    </row>
    <row r="8" spans="1:13" ht="51" x14ac:dyDescent="0.2">
      <c r="B8" s="27" t="s">
        <v>14</v>
      </c>
      <c r="C8" s="17"/>
      <c r="D8" s="17"/>
      <c r="F8" s="17"/>
    </row>
    <row r="9" spans="1:13" x14ac:dyDescent="0.2">
      <c r="B9" s="1"/>
      <c r="D9" s="17"/>
      <c r="E9" s="17"/>
      <c r="F9" s="17"/>
      <c r="G9" s="17"/>
    </row>
    <row r="10" spans="1:13" x14ac:dyDescent="0.2">
      <c r="B10" s="1"/>
    </row>
    <row r="11" spans="1:13" x14ac:dyDescent="0.2">
      <c r="B11" s="1"/>
    </row>
    <row r="12" spans="1:13" x14ac:dyDescent="0.2">
      <c r="B12" s="1"/>
    </row>
    <row r="13" spans="1:13" x14ac:dyDescent="0.2">
      <c r="B13" s="1"/>
    </row>
    <row r="14" spans="1:13" x14ac:dyDescent="0.2">
      <c r="B14" s="1"/>
    </row>
    <row r="15" spans="1:13" x14ac:dyDescent="0.2">
      <c r="B15" s="1"/>
    </row>
    <row r="16" spans="1:13" x14ac:dyDescent="0.2">
      <c r="B16" s="1"/>
    </row>
    <row r="17" spans="2:5" x14ac:dyDescent="0.2">
      <c r="B17" s="1"/>
      <c r="E17" s="8"/>
    </row>
    <row r="18" spans="2:5" x14ac:dyDescent="0.2">
      <c r="B18" s="1"/>
      <c r="E18" s="8"/>
    </row>
    <row r="19" spans="2:5" x14ac:dyDescent="0.2">
      <c r="B19" s="1"/>
      <c r="E19" s="8"/>
    </row>
    <row r="20" spans="2:5" x14ac:dyDescent="0.2">
      <c r="B20" s="1"/>
      <c r="E20" s="8"/>
    </row>
    <row r="21" spans="2:5" x14ac:dyDescent="0.2">
      <c r="B21" s="1"/>
      <c r="E21" s="8"/>
    </row>
    <row r="22" spans="2:5" x14ac:dyDescent="0.2">
      <c r="B22" s="1"/>
      <c r="E22" s="8"/>
    </row>
    <row r="23" spans="2:5" x14ac:dyDescent="0.2">
      <c r="B23" s="1"/>
      <c r="E23" s="8"/>
    </row>
    <row r="24" spans="2:5" x14ac:dyDescent="0.2">
      <c r="B24" s="1"/>
      <c r="E24" s="8"/>
    </row>
    <row r="25" spans="2:5" x14ac:dyDescent="0.2">
      <c r="B25" s="1"/>
      <c r="E25" s="8"/>
    </row>
    <row r="26" spans="2:5" x14ac:dyDescent="0.2">
      <c r="B26" s="1"/>
      <c r="E26" s="8"/>
    </row>
    <row r="27" spans="2:5" x14ac:dyDescent="0.2">
      <c r="B27" s="1"/>
      <c r="E27" s="8"/>
    </row>
    <row r="28" spans="2:5" x14ac:dyDescent="0.2">
      <c r="B28" s="1"/>
      <c r="E28" s="8"/>
    </row>
    <row r="29" spans="2:5" x14ac:dyDescent="0.2">
      <c r="B29" s="1"/>
      <c r="E29" s="8"/>
    </row>
  </sheetData>
  <mergeCells count="1">
    <mergeCell ref="E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H8" sqref="H8"/>
    </sheetView>
  </sheetViews>
  <sheetFormatPr defaultColWidth="9.140625" defaultRowHeight="12.75" x14ac:dyDescent="0.2"/>
  <cols>
    <col min="1" max="1" width="45.140625" style="1" bestFit="1" customWidth="1"/>
    <col min="2" max="2" width="9.28515625" style="17" bestFit="1" customWidth="1"/>
    <col min="3" max="5" width="9.28515625" style="1" bestFit="1" customWidth="1"/>
    <col min="6" max="6" width="5.5703125" style="1" bestFit="1" customWidth="1"/>
    <col min="7" max="16384" width="9.140625" style="1"/>
  </cols>
  <sheetData>
    <row r="1" spans="1:13" ht="15.75" x14ac:dyDescent="0.25">
      <c r="A1" s="5" t="s">
        <v>8</v>
      </c>
      <c r="B1" s="5"/>
      <c r="C1" s="5"/>
      <c r="D1" s="5"/>
      <c r="E1" s="32"/>
      <c r="F1" s="32"/>
      <c r="G1" s="32"/>
      <c r="H1" s="32"/>
    </row>
    <row r="2" spans="1:13" ht="15.75" x14ac:dyDescent="0.25">
      <c r="A2" s="5"/>
      <c r="B2" s="24"/>
      <c r="C2" s="7"/>
      <c r="D2" s="7"/>
      <c r="E2" s="7"/>
      <c r="F2" s="7"/>
      <c r="G2" s="7"/>
      <c r="H2" s="7"/>
    </row>
    <row r="3" spans="1:13" x14ac:dyDescent="0.2">
      <c r="A3" s="9"/>
      <c r="B3" s="6" t="s">
        <v>4</v>
      </c>
      <c r="C3" s="6" t="s">
        <v>5</v>
      </c>
      <c r="D3" s="6" t="s">
        <v>6</v>
      </c>
      <c r="E3" s="25" t="s">
        <v>7</v>
      </c>
      <c r="H3" s="17"/>
      <c r="I3" s="17"/>
      <c r="J3" s="17"/>
      <c r="K3" s="17"/>
      <c r="L3" s="17"/>
      <c r="M3" s="17"/>
    </row>
    <row r="4" spans="1:13" x14ac:dyDescent="0.2">
      <c r="A4" s="10" t="s">
        <v>15</v>
      </c>
      <c r="B4" s="30"/>
      <c r="C4" s="30">
        <v>24</v>
      </c>
      <c r="D4" s="7">
        <v>30</v>
      </c>
      <c r="E4" s="31">
        <f>SUM(C4:D4)</f>
        <v>54</v>
      </c>
      <c r="F4" s="7"/>
      <c r="G4" s="26"/>
    </row>
    <row r="5" spans="1:13" x14ac:dyDescent="0.2">
      <c r="A5" s="10" t="s">
        <v>16</v>
      </c>
      <c r="B5" s="30"/>
      <c r="C5" s="30">
        <v>20.399999999999999</v>
      </c>
      <c r="D5" s="7">
        <v>20.399999999999999</v>
      </c>
      <c r="E5" s="31">
        <f>SUM(C5:D5)</f>
        <v>40.799999999999997</v>
      </c>
      <c r="F5" s="7"/>
      <c r="G5" s="26"/>
    </row>
    <row r="6" spans="1:13" x14ac:dyDescent="0.2">
      <c r="A6" s="10" t="s">
        <v>17</v>
      </c>
      <c r="B6" s="30"/>
      <c r="C6" s="30">
        <v>20.399999999999999</v>
      </c>
      <c r="D6" s="7">
        <v>20.399999999999999</v>
      </c>
      <c r="E6" s="31">
        <f>SUM(C6:D6)</f>
        <v>40.799999999999997</v>
      </c>
      <c r="F6" s="7"/>
      <c r="G6" s="26"/>
    </row>
    <row r="7" spans="1:13" x14ac:dyDescent="0.2">
      <c r="B7" s="1"/>
      <c r="D7" s="17"/>
      <c r="E7" s="17"/>
      <c r="F7" s="17"/>
      <c r="G7" s="17"/>
    </row>
    <row r="8" spans="1:13" ht="51" x14ac:dyDescent="0.2">
      <c r="B8" s="27" t="s">
        <v>14</v>
      </c>
      <c r="C8" s="17"/>
      <c r="D8" s="17"/>
      <c r="F8" s="17"/>
    </row>
    <row r="9" spans="1:13" x14ac:dyDescent="0.2">
      <c r="B9" s="1"/>
      <c r="D9" s="17"/>
      <c r="E9" s="17"/>
      <c r="F9" s="17"/>
      <c r="G9" s="17"/>
    </row>
    <row r="10" spans="1:13" x14ac:dyDescent="0.2">
      <c r="B10" s="1"/>
    </row>
    <row r="11" spans="1:13" x14ac:dyDescent="0.2">
      <c r="B11" s="1"/>
    </row>
    <row r="12" spans="1:13" x14ac:dyDescent="0.2">
      <c r="B12" s="1"/>
    </row>
    <row r="13" spans="1:13" x14ac:dyDescent="0.2">
      <c r="B13" s="1"/>
    </row>
    <row r="14" spans="1:13" x14ac:dyDescent="0.2">
      <c r="B14" s="1"/>
    </row>
    <row r="15" spans="1:13" x14ac:dyDescent="0.2">
      <c r="B15" s="1"/>
    </row>
    <row r="16" spans="1:13" x14ac:dyDescent="0.2">
      <c r="B16" s="1"/>
    </row>
    <row r="17" spans="2:5" x14ac:dyDescent="0.2">
      <c r="B17" s="1"/>
      <c r="E17" s="8"/>
    </row>
    <row r="18" spans="2:5" x14ac:dyDescent="0.2">
      <c r="B18" s="1"/>
      <c r="E18" s="8"/>
    </row>
    <row r="19" spans="2:5" x14ac:dyDescent="0.2">
      <c r="B19" s="1"/>
      <c r="E19" s="8"/>
    </row>
    <row r="20" spans="2:5" x14ac:dyDescent="0.2">
      <c r="B20" s="1"/>
      <c r="E20" s="8"/>
    </row>
    <row r="21" spans="2:5" x14ac:dyDescent="0.2">
      <c r="B21" s="1"/>
      <c r="E21" s="8"/>
    </row>
    <row r="22" spans="2:5" x14ac:dyDescent="0.2">
      <c r="B22" s="1"/>
      <c r="E22" s="8"/>
    </row>
    <row r="23" spans="2:5" x14ac:dyDescent="0.2">
      <c r="B23" s="1"/>
      <c r="E23" s="8"/>
    </row>
    <row r="24" spans="2:5" x14ac:dyDescent="0.2">
      <c r="B24" s="1"/>
      <c r="E24" s="8"/>
    </row>
    <row r="25" spans="2:5" x14ac:dyDescent="0.2">
      <c r="B25" s="1"/>
      <c r="E25" s="8"/>
    </row>
    <row r="26" spans="2:5" x14ac:dyDescent="0.2">
      <c r="B26" s="1"/>
      <c r="E26" s="8"/>
    </row>
    <row r="27" spans="2:5" x14ac:dyDescent="0.2">
      <c r="B27" s="1"/>
      <c r="E27" s="8"/>
    </row>
    <row r="28" spans="2:5" x14ac:dyDescent="0.2">
      <c r="B28" s="1"/>
      <c r="E28" s="8"/>
    </row>
    <row r="29" spans="2:5" x14ac:dyDescent="0.2">
      <c r="B29" s="1"/>
      <c r="E29" s="8"/>
    </row>
  </sheetData>
  <mergeCells count="1">
    <mergeCell ref="E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C30" sqref="C30"/>
    </sheetView>
  </sheetViews>
  <sheetFormatPr defaultColWidth="9.140625" defaultRowHeight="12.75" x14ac:dyDescent="0.2"/>
  <cols>
    <col min="1" max="1" width="45.140625" style="1" bestFit="1" customWidth="1"/>
    <col min="2" max="2" width="9.28515625" style="17" bestFit="1" customWidth="1"/>
    <col min="3" max="5" width="9.28515625" style="1" bestFit="1" customWidth="1"/>
    <col min="6" max="6" width="5.5703125" style="1" bestFit="1" customWidth="1"/>
    <col min="7" max="16384" width="9.140625" style="1"/>
  </cols>
  <sheetData>
    <row r="1" spans="1:13" ht="15.75" x14ac:dyDescent="0.25">
      <c r="A1" s="5" t="s">
        <v>8</v>
      </c>
      <c r="B1" s="5"/>
      <c r="C1" s="5"/>
      <c r="D1" s="5"/>
      <c r="E1" s="32"/>
      <c r="F1" s="32"/>
      <c r="G1" s="32"/>
      <c r="H1" s="32"/>
    </row>
    <row r="2" spans="1:13" ht="15.75" x14ac:dyDescent="0.25">
      <c r="A2" s="5"/>
      <c r="B2" s="24"/>
      <c r="C2" s="7"/>
      <c r="D2" s="7"/>
      <c r="E2" s="7"/>
      <c r="F2" s="7"/>
      <c r="G2" s="7"/>
      <c r="H2" s="7"/>
    </row>
    <row r="3" spans="1:13" x14ac:dyDescent="0.2">
      <c r="A3" s="9"/>
      <c r="B3" s="6" t="s">
        <v>4</v>
      </c>
      <c r="C3" s="6" t="s">
        <v>5</v>
      </c>
      <c r="D3" s="6" t="s">
        <v>6</v>
      </c>
      <c r="E3" s="25" t="s">
        <v>7</v>
      </c>
      <c r="H3" s="17"/>
      <c r="I3" s="17"/>
      <c r="J3" s="17"/>
      <c r="K3" s="17"/>
      <c r="L3" s="17"/>
      <c r="M3" s="17"/>
    </row>
    <row r="4" spans="1:13" x14ac:dyDescent="0.2">
      <c r="A4" s="10" t="s">
        <v>15</v>
      </c>
      <c r="B4" s="30"/>
      <c r="C4" s="30">
        <v>13.8</v>
      </c>
      <c r="D4" s="7">
        <v>18</v>
      </c>
      <c r="E4" s="31">
        <f>SUM(C4:D4)</f>
        <v>31.8</v>
      </c>
      <c r="F4" s="7"/>
      <c r="G4" s="26"/>
    </row>
    <row r="5" spans="1:13" x14ac:dyDescent="0.2">
      <c r="A5" s="10" t="s">
        <v>16</v>
      </c>
      <c r="B5" s="30"/>
      <c r="C5" s="30">
        <v>27</v>
      </c>
      <c r="D5" s="7">
        <v>27</v>
      </c>
      <c r="E5" s="31">
        <f>SUM(C5:D5)</f>
        <v>54</v>
      </c>
      <c r="F5" s="7"/>
      <c r="G5" s="26"/>
    </row>
    <row r="6" spans="1:13" x14ac:dyDescent="0.2">
      <c r="A6" s="10" t="s">
        <v>17</v>
      </c>
      <c r="B6" s="30"/>
      <c r="C6" s="30">
        <v>18</v>
      </c>
      <c r="D6" s="7">
        <v>20.399999999999999</v>
      </c>
      <c r="E6" s="31">
        <f>SUM(C6:D6)</f>
        <v>38.4</v>
      </c>
      <c r="F6" s="7"/>
      <c r="G6" s="26"/>
    </row>
    <row r="7" spans="1:13" x14ac:dyDescent="0.2">
      <c r="B7" s="1"/>
      <c r="D7" s="17"/>
      <c r="E7" s="17"/>
      <c r="F7" s="17"/>
      <c r="G7" s="17"/>
    </row>
    <row r="8" spans="1:13" ht="51" x14ac:dyDescent="0.2">
      <c r="B8" s="27" t="s">
        <v>14</v>
      </c>
      <c r="C8" s="17"/>
      <c r="D8" s="17"/>
      <c r="F8" s="17"/>
    </row>
    <row r="9" spans="1:13" x14ac:dyDescent="0.2">
      <c r="B9" s="1"/>
      <c r="D9" s="17"/>
      <c r="E9" s="17"/>
      <c r="F9" s="17"/>
      <c r="G9" s="17"/>
    </row>
    <row r="10" spans="1:13" x14ac:dyDescent="0.2">
      <c r="B10" s="1"/>
    </row>
    <row r="11" spans="1:13" x14ac:dyDescent="0.2">
      <c r="B11" s="1"/>
    </row>
    <row r="12" spans="1:13" x14ac:dyDescent="0.2">
      <c r="B12" s="1"/>
    </row>
    <row r="13" spans="1:13" x14ac:dyDescent="0.2">
      <c r="B13" s="1"/>
    </row>
    <row r="14" spans="1:13" x14ac:dyDescent="0.2">
      <c r="B14" s="1"/>
    </row>
    <row r="15" spans="1:13" x14ac:dyDescent="0.2">
      <c r="B15" s="1"/>
    </row>
    <row r="16" spans="1:13" x14ac:dyDescent="0.2">
      <c r="B16" s="1"/>
    </row>
    <row r="17" spans="2:5" x14ac:dyDescent="0.2">
      <c r="B17" s="1"/>
      <c r="E17" s="8"/>
    </row>
    <row r="18" spans="2:5" x14ac:dyDescent="0.2">
      <c r="B18" s="1"/>
      <c r="E18" s="8"/>
    </row>
    <row r="19" spans="2:5" x14ac:dyDescent="0.2">
      <c r="B19" s="1"/>
      <c r="E19" s="8"/>
    </row>
    <row r="20" spans="2:5" x14ac:dyDescent="0.2">
      <c r="B20" s="1"/>
      <c r="E20" s="8"/>
    </row>
    <row r="21" spans="2:5" x14ac:dyDescent="0.2">
      <c r="B21" s="1"/>
      <c r="E21" s="8"/>
    </row>
    <row r="22" spans="2:5" x14ac:dyDescent="0.2">
      <c r="B22" s="1"/>
      <c r="E22" s="8"/>
    </row>
    <row r="23" spans="2:5" x14ac:dyDescent="0.2">
      <c r="B23" s="1"/>
      <c r="E23" s="8"/>
    </row>
    <row r="24" spans="2:5" x14ac:dyDescent="0.2">
      <c r="B24" s="1"/>
      <c r="E24" s="8"/>
    </row>
    <row r="25" spans="2:5" x14ac:dyDescent="0.2">
      <c r="B25" s="1"/>
      <c r="E25" s="8"/>
    </row>
    <row r="26" spans="2:5" x14ac:dyDescent="0.2">
      <c r="B26" s="1"/>
      <c r="E26" s="8"/>
    </row>
    <row r="27" spans="2:5" x14ac:dyDescent="0.2">
      <c r="B27" s="1"/>
      <c r="E27" s="8"/>
    </row>
    <row r="28" spans="2:5" x14ac:dyDescent="0.2">
      <c r="B28" s="1"/>
      <c r="E28" s="8"/>
    </row>
    <row r="29" spans="2:5" x14ac:dyDescent="0.2">
      <c r="B29" s="1"/>
      <c r="E29" s="8"/>
    </row>
  </sheetData>
  <mergeCells count="1">
    <mergeCell ref="E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
  <sheetViews>
    <sheetView zoomScale="85" zoomScaleNormal="85" workbookViewId="0">
      <selection activeCell="F13" sqref="F13"/>
    </sheetView>
  </sheetViews>
  <sheetFormatPr defaultColWidth="9.140625" defaultRowHeight="15" x14ac:dyDescent="0.2"/>
  <cols>
    <col min="1" max="1" width="58.85546875" style="3" bestFit="1" customWidth="1"/>
    <col min="2" max="6" width="10.85546875" style="3" bestFit="1" customWidth="1"/>
    <col min="7" max="7" width="9" style="3" customWidth="1"/>
    <col min="8" max="8" width="7" style="3" customWidth="1"/>
    <col min="9" max="10" width="9" style="3" bestFit="1" customWidth="1"/>
    <col min="11" max="14" width="7.7109375" style="3" customWidth="1"/>
    <col min="15" max="15" width="7.140625" style="3" bestFit="1" customWidth="1"/>
    <col min="16" max="16" width="6.28515625" style="3" customWidth="1"/>
    <col min="17" max="17" width="9.85546875" style="21" customWidth="1"/>
    <col min="18" max="18" width="6.140625" style="3" customWidth="1"/>
    <col min="19" max="21" width="7.7109375" style="3" customWidth="1"/>
    <col min="22" max="22" width="7.5703125" style="3" customWidth="1"/>
    <col min="23" max="24" width="7.7109375" style="3" customWidth="1"/>
    <col min="25" max="25" width="10.42578125" style="3" bestFit="1" customWidth="1"/>
    <col min="26" max="16384" width="9.140625" style="3"/>
  </cols>
  <sheetData>
    <row r="1" spans="1:23" ht="15.75" x14ac:dyDescent="0.25">
      <c r="A1" s="33" t="s">
        <v>18</v>
      </c>
      <c r="B1" s="33"/>
      <c r="C1" s="33"/>
      <c r="D1" s="33"/>
      <c r="E1" s="33"/>
      <c r="F1" s="33"/>
      <c r="G1" s="33"/>
      <c r="H1" s="33"/>
      <c r="I1" s="33"/>
      <c r="J1" s="33"/>
      <c r="K1" s="33"/>
      <c r="L1" s="33"/>
      <c r="M1" s="33"/>
      <c r="N1" s="12"/>
      <c r="O1" s="12"/>
      <c r="P1" s="12"/>
      <c r="Q1" s="18"/>
      <c r="R1" s="12"/>
      <c r="S1" s="11"/>
      <c r="T1" s="11"/>
      <c r="U1" s="11"/>
      <c r="V1" s="11"/>
      <c r="W1" s="2"/>
    </row>
    <row r="2" spans="1:23" s="4" customFormat="1" ht="255.75" customHeight="1" thickBot="1" x14ac:dyDescent="0.25">
      <c r="A2" s="15"/>
      <c r="B2" s="16" t="s">
        <v>10</v>
      </c>
      <c r="C2" s="16" t="s">
        <v>0</v>
      </c>
      <c r="D2" s="16" t="s">
        <v>1</v>
      </c>
      <c r="E2" s="16" t="s">
        <v>2</v>
      </c>
      <c r="F2" s="16" t="s">
        <v>3</v>
      </c>
      <c r="G2" s="16" t="s">
        <v>9</v>
      </c>
      <c r="H2" s="16" t="s">
        <v>12</v>
      </c>
      <c r="I2" s="19" t="s">
        <v>13</v>
      </c>
      <c r="J2" s="16" t="s">
        <v>11</v>
      </c>
      <c r="K2" s="3"/>
    </row>
    <row r="3" spans="1:23" s="29" customFormat="1" ht="16.5" customHeight="1" x14ac:dyDescent="0.25">
      <c r="A3" s="28" t="s">
        <v>15</v>
      </c>
      <c r="B3" s="14">
        <f>'Evaluator 1'!E4</f>
        <v>60</v>
      </c>
      <c r="C3" s="14">
        <f>'Evaluator 2'!E4</f>
        <v>54</v>
      </c>
      <c r="D3" s="14">
        <f>'Evaluator 3'!E4</f>
        <v>42</v>
      </c>
      <c r="E3" s="14">
        <f>'Evaluator 4'!E4</f>
        <v>54</v>
      </c>
      <c r="F3" s="14">
        <f>'Evaluator 5'!E4</f>
        <v>31.8</v>
      </c>
      <c r="G3" s="13">
        <f>AVERAGE(B3:F3)</f>
        <v>48.36</v>
      </c>
      <c r="H3" s="13">
        <f>'Evaluator 1'!B4</f>
        <v>40</v>
      </c>
      <c r="I3" s="20">
        <f>SUM(G3,H3)</f>
        <v>88.36</v>
      </c>
      <c r="J3" s="23">
        <f>_xlfn.RANK.EQ(I3,$I$3:$I$5,0)</f>
        <v>1</v>
      </c>
      <c r="K3" s="23"/>
    </row>
    <row r="4" spans="1:23" ht="15.75" x14ac:dyDescent="0.25">
      <c r="A4" s="22" t="s">
        <v>16</v>
      </c>
      <c r="B4" s="14">
        <f>'Evaluator 1'!E5</f>
        <v>42</v>
      </c>
      <c r="C4" s="14">
        <f>'Evaluator 2'!E5</f>
        <v>36</v>
      </c>
      <c r="D4" s="14">
        <f>'Evaluator 3'!E5</f>
        <v>48</v>
      </c>
      <c r="E4" s="14">
        <f>'Evaluator 4'!E5</f>
        <v>40.799999999999997</v>
      </c>
      <c r="F4" s="14">
        <f>'Evaluator 5'!E5</f>
        <v>54</v>
      </c>
      <c r="G4" s="13">
        <f>AVERAGE(B4:F4)</f>
        <v>44.160000000000004</v>
      </c>
      <c r="H4" s="13">
        <f>'Evaluator 1'!B5</f>
        <v>32</v>
      </c>
      <c r="I4" s="20">
        <f t="shared" ref="I4:I5" si="0">SUM(G4,H4)</f>
        <v>76.16</v>
      </c>
      <c r="J4" s="23">
        <f>_xlfn.RANK.EQ(I4,$I$3:$I$5,0)</f>
        <v>3</v>
      </c>
      <c r="K4" s="22"/>
      <c r="Q4" s="3"/>
    </row>
    <row r="5" spans="1:23" ht="15.75" x14ac:dyDescent="0.25">
      <c r="A5" s="22" t="s">
        <v>17</v>
      </c>
      <c r="B5" s="14">
        <f>'Evaluator 1'!E6</f>
        <v>60</v>
      </c>
      <c r="C5" s="14">
        <f>'Evaluator 2'!E6</f>
        <v>60</v>
      </c>
      <c r="D5" s="14">
        <f>'Evaluator 3'!E6</f>
        <v>41.4</v>
      </c>
      <c r="E5" s="14">
        <f>'Evaluator 4'!E6</f>
        <v>40.799999999999997</v>
      </c>
      <c r="F5" s="14">
        <f>'Evaluator 5'!E6</f>
        <v>38.4</v>
      </c>
      <c r="G5" s="13">
        <f>AVERAGE(B5:F5)</f>
        <v>48.12</v>
      </c>
      <c r="H5" s="13">
        <f>'Evaluator 1'!B6</f>
        <v>32</v>
      </c>
      <c r="I5" s="20">
        <f t="shared" si="0"/>
        <v>80.12</v>
      </c>
      <c r="J5" s="23">
        <f>_xlfn.RANK.EQ(I5,$I$3:$I$5,0)</f>
        <v>2</v>
      </c>
      <c r="K5" s="22"/>
      <c r="Q5" s="3"/>
    </row>
  </sheetData>
  <mergeCells count="1">
    <mergeCell ref="A1:M1"/>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5"/>
  <sheetViews>
    <sheetView showGridLines="0" tabSelected="1" showRuler="0" zoomScaleNormal="100" workbookViewId="0">
      <selection activeCell="N13" sqref="N13"/>
    </sheetView>
  </sheetViews>
  <sheetFormatPr defaultRowHeight="12.75" x14ac:dyDescent="0.2"/>
  <cols>
    <col min="1" max="1" width="30.5703125" style="34" customWidth="1"/>
    <col min="2" max="3" width="9.5703125" style="34" customWidth="1"/>
    <col min="4" max="4" width="12.5703125" style="34" customWidth="1"/>
    <col min="5" max="6" width="9.5703125" style="34" customWidth="1"/>
    <col min="7" max="7" width="45.42578125" style="34" customWidth="1"/>
    <col min="8" max="13" width="9.5703125" style="34" customWidth="1"/>
    <col min="14" max="16384" width="9.140625" style="34"/>
  </cols>
  <sheetData>
    <row r="1" spans="1:10" ht="15.75" customHeight="1" x14ac:dyDescent="0.25">
      <c r="A1" s="81" t="s">
        <v>32</v>
      </c>
      <c r="B1" s="81"/>
      <c r="C1" s="81"/>
      <c r="D1" s="81"/>
      <c r="E1" s="81"/>
      <c r="F1" s="81"/>
      <c r="G1" s="81"/>
      <c r="H1" s="81"/>
      <c r="I1" s="81"/>
      <c r="J1" s="80"/>
    </row>
    <row r="2" spans="1:10" ht="15.75" x14ac:dyDescent="0.25">
      <c r="A2" s="79" t="s">
        <v>31</v>
      </c>
      <c r="B2" s="79"/>
      <c r="C2" s="79"/>
      <c r="D2" s="79"/>
      <c r="E2" s="79"/>
      <c r="F2" s="79"/>
      <c r="G2" s="79"/>
      <c r="H2" s="79"/>
      <c r="I2" s="79"/>
      <c r="J2" s="78"/>
    </row>
    <row r="3" spans="1:10" x14ac:dyDescent="0.2">
      <c r="A3" s="76" t="s">
        <v>30</v>
      </c>
      <c r="B3" s="77"/>
      <c r="C3" s="77"/>
      <c r="D3" s="77"/>
    </row>
    <row r="4" spans="1:10" ht="15" customHeight="1" x14ac:dyDescent="0.2">
      <c r="A4" s="76" t="s">
        <v>29</v>
      </c>
      <c r="B4" s="75" t="s">
        <v>28</v>
      </c>
      <c r="C4" s="75"/>
      <c r="D4" s="75"/>
      <c r="E4" s="74"/>
    </row>
    <row r="5" spans="1:10" s="65" customFormat="1" ht="20.25" customHeight="1" x14ac:dyDescent="0.25">
      <c r="A5" s="73" t="s">
        <v>27</v>
      </c>
      <c r="B5" s="73"/>
      <c r="C5" s="72"/>
      <c r="D5" s="72"/>
      <c r="E5" s="72"/>
      <c r="F5" s="72"/>
      <c r="G5" s="72"/>
    </row>
    <row r="6" spans="1:10" s="65" customFormat="1" ht="27" customHeight="1" thickBot="1" x14ac:dyDescent="0.25">
      <c r="A6" s="71"/>
      <c r="B6" s="66" t="s">
        <v>26</v>
      </c>
      <c r="C6" s="66"/>
      <c r="D6" s="66"/>
      <c r="E6" s="66"/>
      <c r="F6" s="66"/>
      <c r="G6" s="66"/>
      <c r="H6" s="66"/>
      <c r="I6" s="66"/>
    </row>
    <row r="7" spans="1:10" s="65" customFormat="1" ht="20.25" customHeight="1" x14ac:dyDescent="0.25">
      <c r="A7" s="70"/>
      <c r="B7" s="70"/>
      <c r="C7" s="69"/>
      <c r="D7" s="68"/>
      <c r="E7" s="68"/>
      <c r="F7" s="68"/>
      <c r="G7" s="68"/>
    </row>
    <row r="8" spans="1:10" s="65" customFormat="1" ht="27" customHeight="1" x14ac:dyDescent="0.2">
      <c r="A8" s="67"/>
      <c r="B8" s="66"/>
      <c r="C8" s="66"/>
      <c r="D8" s="66"/>
      <c r="E8" s="66"/>
      <c r="F8" s="66"/>
      <c r="G8" s="66"/>
      <c r="H8" s="66"/>
      <c r="I8" s="66"/>
    </row>
    <row r="9" spans="1:10" ht="15" customHeight="1" x14ac:dyDescent="0.2"/>
    <row r="10" spans="1:10" ht="15" customHeight="1" x14ac:dyDescent="0.2"/>
    <row r="11" spans="1:10" ht="11.25" customHeight="1" thickBot="1" x14ac:dyDescent="0.25"/>
    <row r="12" spans="1:10" s="57" customFormat="1" ht="13.5" thickBot="1" x14ac:dyDescent="0.25">
      <c r="B12" s="64" t="s">
        <v>25</v>
      </c>
      <c r="C12" s="63"/>
      <c r="D12" s="62"/>
      <c r="E12" s="64" t="s">
        <v>24</v>
      </c>
      <c r="F12" s="63"/>
      <c r="G12" s="62"/>
      <c r="H12" s="64" t="s">
        <v>23</v>
      </c>
      <c r="I12" s="63"/>
      <c r="J12" s="62"/>
    </row>
    <row r="13" spans="1:10" s="57" customFormat="1" ht="216.75" customHeight="1" x14ac:dyDescent="0.2">
      <c r="B13" s="61" t="s">
        <v>22</v>
      </c>
      <c r="C13" s="59"/>
      <c r="D13" s="58"/>
      <c r="E13" s="60" t="s">
        <v>21</v>
      </c>
      <c r="F13" s="59"/>
      <c r="G13" s="58"/>
      <c r="H13" s="60" t="s">
        <v>20</v>
      </c>
      <c r="I13" s="59"/>
      <c r="J13" s="58"/>
    </row>
    <row r="14" spans="1:10" s="50" customFormat="1" ht="11.25" customHeight="1" x14ac:dyDescent="0.2">
      <c r="A14" s="56"/>
      <c r="B14" s="55" t="s">
        <v>19</v>
      </c>
      <c r="C14" s="54"/>
      <c r="D14" s="53"/>
      <c r="E14" s="55" t="s">
        <v>19</v>
      </c>
      <c r="F14" s="54"/>
      <c r="G14" s="53"/>
      <c r="H14" s="55" t="s">
        <v>19</v>
      </c>
      <c r="I14" s="54"/>
      <c r="J14" s="53"/>
    </row>
    <row r="15" spans="1:10" s="50" customFormat="1" ht="15" customHeight="1" x14ac:dyDescent="0.2">
      <c r="A15" s="52" t="s">
        <v>15</v>
      </c>
      <c r="B15" s="51"/>
      <c r="C15" s="51"/>
      <c r="D15" s="51"/>
      <c r="E15" s="51"/>
      <c r="F15" s="51"/>
      <c r="G15" s="51"/>
      <c r="H15" s="51"/>
      <c r="I15" s="51"/>
      <c r="J15" s="51"/>
    </row>
    <row r="16" spans="1:10" s="50" customFormat="1" ht="15" customHeight="1" x14ac:dyDescent="0.2">
      <c r="A16" s="52" t="s">
        <v>16</v>
      </c>
      <c r="B16" s="51"/>
      <c r="C16" s="51"/>
      <c r="D16" s="51"/>
      <c r="E16" s="51"/>
      <c r="F16" s="51"/>
      <c r="G16" s="51"/>
      <c r="H16" s="51"/>
      <c r="I16" s="51"/>
      <c r="J16" s="51"/>
    </row>
    <row r="17" spans="1:13" s="50" customFormat="1" ht="15" customHeight="1" x14ac:dyDescent="0.2">
      <c r="A17" s="52" t="s">
        <v>17</v>
      </c>
      <c r="B17" s="51"/>
      <c r="C17" s="51"/>
      <c r="D17" s="51"/>
      <c r="E17" s="51"/>
      <c r="F17" s="51"/>
      <c r="G17" s="51"/>
      <c r="H17" s="51"/>
      <c r="I17" s="51"/>
      <c r="J17" s="51"/>
    </row>
    <row r="18" spans="1:13" s="48" customFormat="1" ht="12" customHeight="1" x14ac:dyDescent="0.2">
      <c r="A18" s="49"/>
      <c r="B18" s="49"/>
      <c r="C18" s="49"/>
      <c r="D18" s="49"/>
      <c r="E18" s="49"/>
      <c r="F18" s="49"/>
      <c r="G18" s="49"/>
      <c r="H18" s="49"/>
      <c r="I18" s="49"/>
      <c r="J18" s="49"/>
      <c r="K18" s="49"/>
      <c r="L18" s="49"/>
      <c r="M18" s="49"/>
    </row>
    <row r="19" spans="1:13" s="47" customFormat="1" ht="16.5" customHeight="1" x14ac:dyDescent="0.2"/>
    <row r="20" spans="1:13" x14ac:dyDescent="0.2">
      <c r="A20" s="46"/>
      <c r="G20" s="38"/>
      <c r="H20" s="38"/>
      <c r="I20" s="38"/>
      <c r="J20" s="38"/>
    </row>
    <row r="21" spans="1:13" ht="15" x14ac:dyDescent="0.25">
      <c r="A21" s="40"/>
      <c r="B21" s="40"/>
      <c r="F21" s="41"/>
      <c r="H21" s="40"/>
      <c r="I21" s="38"/>
      <c r="J21" s="38"/>
    </row>
    <row r="22" spans="1:13" s="42" customFormat="1" ht="15" x14ac:dyDescent="0.25">
      <c r="A22" s="44"/>
      <c r="B22" s="44"/>
      <c r="F22" s="45"/>
      <c r="H22" s="44"/>
      <c r="I22" s="43"/>
      <c r="J22" s="43"/>
    </row>
    <row r="23" spans="1:13" ht="15" x14ac:dyDescent="0.25">
      <c r="A23" s="40"/>
      <c r="B23" s="40"/>
      <c r="F23" s="41"/>
      <c r="H23" s="40"/>
      <c r="I23" s="38"/>
      <c r="J23" s="38"/>
    </row>
    <row r="24" spans="1:13" ht="15" x14ac:dyDescent="0.25">
      <c r="A24" s="40"/>
      <c r="B24" s="40"/>
      <c r="F24" s="41"/>
      <c r="H24" s="40"/>
      <c r="I24" s="38"/>
      <c r="J24" s="38"/>
    </row>
    <row r="25" spans="1:13" ht="15" x14ac:dyDescent="0.25">
      <c r="A25" s="40"/>
      <c r="B25" s="40"/>
      <c r="F25" s="41"/>
      <c r="H25" s="40"/>
      <c r="I25" s="38"/>
      <c r="J25" s="38"/>
    </row>
    <row r="26" spans="1:13" ht="15" x14ac:dyDescent="0.25">
      <c r="A26" s="40"/>
      <c r="B26" s="40"/>
      <c r="F26" s="41"/>
      <c r="H26" s="40"/>
      <c r="I26" s="38"/>
      <c r="J26" s="38"/>
    </row>
    <row r="27" spans="1:13" ht="15" x14ac:dyDescent="0.25">
      <c r="F27" s="39"/>
      <c r="I27" s="38"/>
      <c r="J27" s="38"/>
      <c r="K27" s="38"/>
      <c r="L27" s="38"/>
    </row>
    <row r="28" spans="1:13" ht="15" x14ac:dyDescent="0.25">
      <c r="F28" s="37"/>
      <c r="I28" s="38"/>
      <c r="J28" s="38"/>
      <c r="K28" s="38"/>
      <c r="L28" s="38"/>
      <c r="M28" s="38"/>
    </row>
    <row r="29" spans="1:13" ht="15" x14ac:dyDescent="0.25">
      <c r="F29" s="37"/>
      <c r="L29" s="38"/>
      <c r="M29" s="38"/>
    </row>
    <row r="30" spans="1:13" ht="15" x14ac:dyDescent="0.25">
      <c r="F30" s="37"/>
      <c r="L30" s="38"/>
      <c r="M30" s="38"/>
    </row>
    <row r="31" spans="1:13" ht="15" x14ac:dyDescent="0.25">
      <c r="F31" s="37"/>
      <c r="L31" s="38"/>
      <c r="M31" s="38"/>
    </row>
    <row r="32" spans="1:13" ht="15" x14ac:dyDescent="0.25">
      <c r="E32" s="36"/>
      <c r="F32" s="37"/>
      <c r="L32" s="38"/>
      <c r="M32" s="38"/>
    </row>
    <row r="33" spans="1:6" ht="15" x14ac:dyDescent="0.25">
      <c r="F33" s="37"/>
    </row>
    <row r="34" spans="1:6" ht="15" x14ac:dyDescent="0.25">
      <c r="F34" s="37"/>
    </row>
    <row r="35" spans="1:6" ht="15" x14ac:dyDescent="0.25">
      <c r="E35" s="36"/>
      <c r="F35" s="37"/>
    </row>
    <row r="36" spans="1:6" ht="15" x14ac:dyDescent="0.25">
      <c r="F36" s="37"/>
    </row>
    <row r="37" spans="1:6" ht="15" x14ac:dyDescent="0.25">
      <c r="F37" s="37"/>
    </row>
    <row r="38" spans="1:6" ht="15" x14ac:dyDescent="0.25">
      <c r="E38" s="36"/>
      <c r="F38" s="37"/>
    </row>
    <row r="39" spans="1:6" ht="15" x14ac:dyDescent="0.25">
      <c r="F39" s="37"/>
    </row>
    <row r="44" spans="1:6" ht="15" x14ac:dyDescent="0.25">
      <c r="E44" s="36"/>
    </row>
    <row r="45" spans="1:6" x14ac:dyDescent="0.2">
      <c r="A45" s="35"/>
    </row>
  </sheetData>
  <mergeCells count="26">
    <mergeCell ref="B8:I8"/>
    <mergeCell ref="B6:I6"/>
    <mergeCell ref="A5:B5"/>
    <mergeCell ref="A7:B7"/>
    <mergeCell ref="A1:I1"/>
    <mergeCell ref="B3:D3"/>
    <mergeCell ref="B4:D4"/>
    <mergeCell ref="A2:I2"/>
    <mergeCell ref="B13:D13"/>
    <mergeCell ref="E13:G13"/>
    <mergeCell ref="E17:G17"/>
    <mergeCell ref="H13:J13"/>
    <mergeCell ref="B12:D12"/>
    <mergeCell ref="E12:G12"/>
    <mergeCell ref="H12:J12"/>
    <mergeCell ref="B14:D14"/>
    <mergeCell ref="E14:G14"/>
    <mergeCell ref="H14:J14"/>
    <mergeCell ref="H17:J17"/>
    <mergeCell ref="E16:G16"/>
    <mergeCell ref="H16:J16"/>
    <mergeCell ref="E15:G15"/>
    <mergeCell ref="H15:J15"/>
    <mergeCell ref="B15:D15"/>
    <mergeCell ref="B16:D16"/>
    <mergeCell ref="B17:D17"/>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2022-06-20T13:54:01Z</dcterms:modified>
</cp:coreProperties>
</file>