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970" windowHeight="11340" tabRatio="699" activeTab="4"/>
  </bookViews>
  <sheets>
    <sheet name="Transmittal Memorandum" sheetId="1" r:id="rId1"/>
    <sheet name="Summary Sheet" sheetId="2" r:id="rId2"/>
    <sheet name="Count Sheets" sheetId="3" r:id="rId3"/>
    <sheet name="Obsolete Inventory" sheetId="4" r:id="rId4"/>
    <sheet name="Reasonableness Sheet" sheetId="5" r:id="rId5"/>
    <sheet name="Reasonableness 2" sheetId="6" r:id="rId6"/>
  </sheets>
  <definedNames>
    <definedName name="_Hlk68536714" localSheetId="0">'Transmittal Memorandum'!$A$17</definedName>
    <definedName name="_xlnm.Print_Area" localSheetId="1">'Summary Sheet'!$A$1:$E$40</definedName>
  </definedNames>
  <calcPr fullCalcOnLoad="1"/>
</workbook>
</file>

<file path=xl/sharedStrings.xml><?xml version="1.0" encoding="utf-8"?>
<sst xmlns="http://schemas.openxmlformats.org/spreadsheetml/2006/main" count="148" uniqueCount="104">
  <si>
    <t>Stock/Item#</t>
  </si>
  <si>
    <t>Description</t>
  </si>
  <si>
    <t>Quantity</t>
  </si>
  <si>
    <t>Unit Cost</t>
  </si>
  <si>
    <t>Total Value</t>
  </si>
  <si>
    <t>Total Value of this sheet</t>
  </si>
  <si>
    <t>Post-Inventory Adjustments</t>
  </si>
  <si>
    <t xml:space="preserve">Less Value of Obsolete Inventory </t>
  </si>
  <si>
    <t xml:space="preserve">     (From Obsolete Inventory Adjustments Sheet)</t>
  </si>
  <si>
    <t>Bldg</t>
  </si>
  <si>
    <t>Room</t>
  </si>
  <si>
    <t>Obsolete Inventory Adjustments</t>
  </si>
  <si>
    <t>Explanation for Adjustment</t>
  </si>
  <si>
    <t>A</t>
  </si>
  <si>
    <t>B</t>
  </si>
  <si>
    <t>D</t>
  </si>
  <si>
    <t>G</t>
  </si>
  <si>
    <t>Variance</t>
  </si>
  <si>
    <t>Calculation of COGS:</t>
  </si>
  <si>
    <t>E</t>
  </si>
  <si>
    <t>Subtotal - Available Inventory</t>
  </si>
  <si>
    <t>(C-D-E) = F</t>
  </si>
  <si>
    <t>(A+B) = C</t>
  </si>
  <si>
    <t>University of Houston</t>
  </si>
  <si>
    <t>Stock # Or Item #</t>
  </si>
  <si>
    <t>Shelf / Area</t>
  </si>
  <si>
    <t>Explanation of Variance:</t>
  </si>
  <si>
    <t>Stock/Item #</t>
  </si>
  <si>
    <t>Total Value (Of This Sheet)</t>
  </si>
  <si>
    <t>Review of Inventory Reasonableness</t>
  </si>
  <si>
    <t>(F - G) = H</t>
  </si>
  <si>
    <t>Page 1</t>
  </si>
  <si>
    <t>Page 2</t>
  </si>
  <si>
    <t>C</t>
  </si>
  <si>
    <t>F</t>
  </si>
  <si>
    <t>A+B-C-D</t>
  </si>
  <si>
    <t>E-F</t>
  </si>
  <si>
    <t>Page 1 of 1</t>
  </si>
  <si>
    <t xml:space="preserve">Total </t>
  </si>
  <si>
    <t>Prepared by:</t>
  </si>
  <si>
    <t xml:space="preserve">Reviewed by:                                                                    </t>
  </si>
  <si>
    <t>Date:</t>
  </si>
  <si>
    <t xml:space="preserve">Analysis Approved By:  </t>
  </si>
  <si>
    <t xml:space="preserve">Analysis Prepared By:  </t>
  </si>
  <si>
    <t xml:space="preserve">Date: </t>
  </si>
  <si>
    <t xml:space="preserve">Prepared by: </t>
  </si>
  <si>
    <t>Cost Center:</t>
  </si>
  <si>
    <t xml:space="preserve">Department: </t>
  </si>
  <si>
    <t>Department:</t>
  </si>
  <si>
    <t xml:space="preserve">Cost Center: </t>
  </si>
  <si>
    <t xml:space="preserve">Prepared by:  </t>
  </si>
  <si>
    <t xml:space="preserve">Reviewed by:                                                                 </t>
  </si>
  <si>
    <t xml:space="preserve">Reviewed by:                                                          </t>
  </si>
  <si>
    <t xml:space="preserve">Reviewed by:                                                        </t>
  </si>
  <si>
    <t xml:space="preserve"> Summary of Merchandise Inventory </t>
  </si>
  <si>
    <t>Net Value of Merchandise Inventory</t>
  </si>
  <si>
    <t>Count of Merchandise Inventory</t>
  </si>
  <si>
    <t>Transmittal Memorandum</t>
  </si>
  <si>
    <t>General Accounting</t>
  </si>
  <si>
    <t>FROM:</t>
  </si>
  <si>
    <t>Enter Name of College/Division Administrator</t>
  </si>
  <si>
    <t>Enter Name of College/Division</t>
  </si>
  <si>
    <t>DATE:</t>
  </si>
  <si>
    <t>Enter Date</t>
  </si>
  <si>
    <t>RE:</t>
  </si>
  <si>
    <t>Valuation method used:</t>
  </si>
  <si>
    <t>FIFO, LIFO (explanation), Average (explanation)</t>
  </si>
  <si>
    <t>My signature below indicates my review and approval of this inventory as an accurate report of the quantities and values of the items held by this department.</t>
  </si>
  <si>
    <t>PS Cost Center and Account Code:</t>
  </si>
  <si>
    <t>Enter Cost Center &amp; Account Code</t>
  </si>
  <si>
    <t>(Balance Sheet amount after all 998</t>
  </si>
  <si>
    <t xml:space="preserve"> Adjusting entries have been posted):</t>
  </si>
  <si>
    <t>$Enter Amount</t>
  </si>
  <si>
    <t xml:space="preserve">Attachments: </t>
  </si>
  <si>
    <t>____________ Inventory Reasonableness Sheets</t>
  </si>
  <si>
    <t>____________Journal Entry (number or copy)</t>
  </si>
  <si>
    <t>____________ Inventory Count Forms</t>
  </si>
  <si>
    <t>____________ Inventory Summary Forms</t>
  </si>
  <si>
    <t>____________ Obsolete Inventory Forms</t>
  </si>
  <si>
    <t>Department Head Signature and Title</t>
  </si>
  <si>
    <t>Date</t>
  </si>
  <si>
    <t>______________________________________________________________________________________________________________</t>
  </si>
  <si>
    <t>Year End Adjusting Entry:</t>
  </si>
  <si>
    <t xml:space="preserve">The balance from Actual Inventory Count should equal ending inventory balances in PeopleSoft. </t>
  </si>
  <si>
    <t>under procedures for more information.</t>
  </si>
  <si>
    <r>
      <t>TO:</t>
    </r>
    <r>
      <rPr>
        <sz val="12"/>
        <rFont val="Calibri"/>
        <family val="2"/>
      </rPr>
      <t xml:space="preserve"> </t>
    </r>
  </si>
  <si>
    <r>
      <t xml:space="preserve">Net Dollar Value of </t>
    </r>
    <r>
      <rPr>
        <b/>
        <i/>
        <sz val="12"/>
        <rFont val="Calibri"/>
        <family val="2"/>
      </rPr>
      <t>Ending</t>
    </r>
    <r>
      <rPr>
        <sz val="12"/>
        <rFont val="Calibri"/>
        <family val="2"/>
      </rPr>
      <t xml:space="preserve"> Inventory</t>
    </r>
  </si>
  <si>
    <t>Merchandise Inventory as of August 31, 2023</t>
  </si>
  <si>
    <t>The goods held for resale by the Department of [Enter Department Name] as of August 31, 2023 were inventoried by  [Enter Name of Employee Counting] and [Enter Name of Employee Recording] on [Enter Inventory Date].</t>
  </si>
  <si>
    <t>NOTE: Additional paragraph is required if inventory date is other than August 31, 2023.  This paragraph describes steps taken to track the receipt and/or sale of goods incurred after the completion of the inventory.  Attach additional statement if appropriate.</t>
  </si>
  <si>
    <t>As of August 31, 2023</t>
  </si>
  <si>
    <t>Calculated Inventory Value - August 31, 2023</t>
  </si>
  <si>
    <t>Actual Inventory Value - August 31, 2023</t>
  </si>
  <si>
    <t xml:space="preserve">Prepare adjusting journal entry in period 998 FY2023. See “Adjusting the Inventory Balance” </t>
  </si>
  <si>
    <t>Calculated Inventory @ 08/31/2023</t>
  </si>
  <si>
    <t>Actual Inventory @ 08/31/2023</t>
  </si>
  <si>
    <r>
      <t xml:space="preserve">     </t>
    </r>
    <r>
      <rPr>
        <b/>
        <sz val="12"/>
        <rFont val="Calibri"/>
        <family val="2"/>
      </rPr>
      <t>Add:</t>
    </r>
    <r>
      <rPr>
        <sz val="12"/>
        <rFont val="Calibri"/>
        <family val="2"/>
      </rPr>
      <t xml:space="preserve">  Purchases for Resale    -    9/1/22 - 8/31/23</t>
    </r>
  </si>
  <si>
    <r>
      <t xml:space="preserve">    </t>
    </r>
    <r>
      <rPr>
        <b/>
        <sz val="12"/>
        <rFont val="Calibri"/>
        <family val="2"/>
      </rPr>
      <t xml:space="preserve"> Deduct:</t>
    </r>
    <r>
      <rPr>
        <sz val="12"/>
        <rFont val="Calibri"/>
        <family val="2"/>
      </rPr>
      <t xml:space="preserve">  Costs of Goods Sold    -   9/1/22 - 8/31/23</t>
    </r>
  </si>
  <si>
    <t>Ending Inv. (PSGL) @ 8/31/22 =  Beginning Inv. 9/1/22</t>
  </si>
  <si>
    <t>Inventory @ 08/31/2022</t>
  </si>
  <si>
    <t>Purchases 09/01/2022 through 08/31/2023</t>
  </si>
  <si>
    <t>Sales 09/01/2022 through 08/31/2023</t>
  </si>
  <si>
    <t>Disposals 09/01/2022 through 08/31/2023</t>
  </si>
  <si>
    <r>
      <t xml:space="preserve">     </t>
    </r>
    <r>
      <rPr>
        <b/>
        <sz val="12"/>
        <rFont val="Calibri"/>
        <family val="2"/>
      </rPr>
      <t>Deduct:</t>
    </r>
    <r>
      <rPr>
        <sz val="12"/>
        <rFont val="Calibri"/>
        <family val="2"/>
      </rPr>
      <t xml:space="preserve">  Costs of Goods Disposed Of    -    9/1/22 - 8/31/23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</si>
</sst>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.00;[Red]&quot;$&quot;#,##0.00"/>
    <numFmt numFmtId="169" formatCode="[$-409]mmmm\ d\,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\,\ yyyy"/>
    <numFmt numFmtId="175" formatCode="[$-409]h:mm:ss\ AM/PM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BatangChe"/>
      <family val="3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/>
      <bottom style="double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168" fontId="2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8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8" fontId="5" fillId="0" borderId="12" xfId="0" applyNumberFormat="1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169" fontId="5" fillId="0" borderId="0" xfId="0" applyNumberFormat="1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4" fillId="0" borderId="14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169" fontId="5" fillId="0" borderId="17" xfId="0" applyNumberFormat="1" applyFont="1" applyBorder="1" applyAlignment="1">
      <alignment horizontal="left"/>
    </xf>
    <xf numFmtId="169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169" fontId="5" fillId="0" borderId="17" xfId="0" applyNumberFormat="1" applyFont="1" applyBorder="1" applyAlignment="1">
      <alignment/>
    </xf>
    <xf numFmtId="169" fontId="5" fillId="0" borderId="17" xfId="0" applyNumberFormat="1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16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Alignment="1">
      <alignment/>
    </xf>
    <xf numFmtId="3" fontId="5" fillId="0" borderId="17" xfId="0" applyNumberFormat="1" applyFont="1" applyBorder="1" applyAlignment="1">
      <alignment/>
    </xf>
    <xf numFmtId="169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5" fillId="0" borderId="13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 vertical="top" wrapText="1"/>
    </xf>
    <xf numFmtId="1" fontId="5" fillId="0" borderId="14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169" fontId="5" fillId="0" borderId="0" xfId="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" fontId="5" fillId="0" borderId="19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33" borderId="2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6" xfId="0" applyFont="1" applyFill="1" applyBorder="1" applyAlignment="1">
      <alignment horizontal="center"/>
    </xf>
    <xf numFmtId="2" fontId="5" fillId="33" borderId="26" xfId="0" applyNumberFormat="1" applyFont="1" applyFill="1" applyBorder="1" applyAlignment="1">
      <alignment horizontal="center"/>
    </xf>
    <xf numFmtId="4" fontId="5" fillId="33" borderId="26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4" fontId="4" fillId="0" borderId="16" xfId="44" applyFont="1" applyBorder="1" applyAlignment="1">
      <alignment/>
    </xf>
    <xf numFmtId="2" fontId="4" fillId="0" borderId="16" xfId="44" applyNumberFormat="1" applyFont="1" applyBorder="1" applyAlignment="1">
      <alignment/>
    </xf>
    <xf numFmtId="44" fontId="4" fillId="0" borderId="28" xfId="44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44" fontId="4" fillId="0" borderId="16" xfId="44" applyFont="1" applyBorder="1" applyAlignment="1">
      <alignment horizontal="center" vertical="top"/>
    </xf>
    <xf numFmtId="0" fontId="4" fillId="0" borderId="29" xfId="0" applyFont="1" applyBorder="1" applyAlignment="1">
      <alignment/>
    </xf>
    <xf numFmtId="1" fontId="4" fillId="0" borderId="30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22" xfId="0" applyFont="1" applyBorder="1" applyAlignment="1">
      <alignment vertical="top" wrapText="1"/>
    </xf>
    <xf numFmtId="0" fontId="5" fillId="0" borderId="31" xfId="0" applyFont="1" applyBorder="1" applyAlignment="1">
      <alignment vertical="top"/>
    </xf>
    <xf numFmtId="0" fontId="5" fillId="0" borderId="14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left"/>
    </xf>
    <xf numFmtId="2" fontId="4" fillId="0" borderId="28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4" borderId="0" xfId="0" applyFont="1" applyFill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indent="2"/>
    </xf>
    <xf numFmtId="0" fontId="5" fillId="0" borderId="33" xfId="0" applyFont="1" applyBorder="1" applyAlignment="1">
      <alignment vertical="center" wrapText="1"/>
    </xf>
    <xf numFmtId="0" fontId="5" fillId="34" borderId="33" xfId="0" applyFont="1" applyFill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10" fillId="0" borderId="35" xfId="0" applyFont="1" applyBorder="1" applyAlignment="1">
      <alignment vertical="center" wrapText="1"/>
    </xf>
    <xf numFmtId="0" fontId="5" fillId="0" borderId="0" xfId="0" applyFont="1" applyAlignment="1">
      <alignment horizontal="right" vertical="center" indent="13"/>
    </xf>
    <xf numFmtId="0" fontId="5" fillId="0" borderId="0" xfId="0" applyFont="1" applyAlignment="1">
      <alignment horizontal="center" vertical="center"/>
    </xf>
    <xf numFmtId="168" fontId="5" fillId="0" borderId="0" xfId="0" applyNumberFormat="1" applyFont="1" applyBorder="1" applyAlignment="1">
      <alignment horizontal="center"/>
    </xf>
    <xf numFmtId="44" fontId="5" fillId="0" borderId="14" xfId="44" applyFont="1" applyBorder="1" applyAlignment="1">
      <alignment horizontal="center" vertical="top"/>
    </xf>
    <xf numFmtId="44" fontId="5" fillId="0" borderId="18" xfId="44" applyFont="1" applyBorder="1" applyAlignment="1">
      <alignment horizontal="center" vertical="top"/>
    </xf>
    <xf numFmtId="44" fontId="4" fillId="0" borderId="28" xfId="44" applyFont="1" applyBorder="1" applyAlignment="1">
      <alignment vertical="top"/>
    </xf>
    <xf numFmtId="44" fontId="5" fillId="0" borderId="17" xfId="44" applyFont="1" applyBorder="1" applyAlignment="1">
      <alignment/>
    </xf>
    <xf numFmtId="44" fontId="5" fillId="0" borderId="0" xfId="44" applyFont="1" applyAlignment="1">
      <alignment/>
    </xf>
    <xf numFmtId="44" fontId="5" fillId="0" borderId="31" xfId="44" applyFont="1" applyBorder="1" applyAlignment="1">
      <alignment/>
    </xf>
    <xf numFmtId="44" fontId="5" fillId="0" borderId="36" xfId="44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7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169" fontId="5" fillId="0" borderId="17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1</xdr:row>
      <xdr:rowOff>76200</xdr:rowOff>
    </xdr:from>
    <xdr:to>
      <xdr:col>1</xdr:col>
      <xdr:colOff>1419225</xdr:colOff>
      <xdr:row>5</xdr:row>
      <xdr:rowOff>28575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276225"/>
          <a:ext cx="647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28575</xdr:colOff>
      <xdr:row>27</xdr:row>
      <xdr:rowOff>161925</xdr:rowOff>
    </xdr:from>
    <xdr:ext cx="866775" cy="238125"/>
    <xdr:sp fLocksText="0">
      <xdr:nvSpPr>
        <xdr:cNvPr id="2" name="TextBox 1"/>
        <xdr:cNvSpPr txBox="1">
          <a:spLocks noChangeArrowheads="1"/>
        </xdr:cNvSpPr>
      </xdr:nvSpPr>
      <xdr:spPr>
        <a:xfrm>
          <a:off x="2552700" y="64960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29</xdr:row>
      <xdr:rowOff>180975</xdr:rowOff>
    </xdr:from>
    <xdr:ext cx="885825" cy="209550"/>
    <xdr:sp fLocksText="0">
      <xdr:nvSpPr>
        <xdr:cNvPr id="3" name="TextBox 2"/>
        <xdr:cNvSpPr txBox="1">
          <a:spLocks noChangeArrowheads="1"/>
        </xdr:cNvSpPr>
      </xdr:nvSpPr>
      <xdr:spPr>
        <a:xfrm>
          <a:off x="2533650" y="6915150"/>
          <a:ext cx="8858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31</xdr:row>
      <xdr:rowOff>161925</xdr:rowOff>
    </xdr:from>
    <xdr:ext cx="885825" cy="257175"/>
    <xdr:sp fLocksText="0">
      <xdr:nvSpPr>
        <xdr:cNvPr id="4" name="TextBox 3"/>
        <xdr:cNvSpPr txBox="1">
          <a:spLocks noChangeArrowheads="1"/>
        </xdr:cNvSpPr>
      </xdr:nvSpPr>
      <xdr:spPr>
        <a:xfrm>
          <a:off x="2533650" y="7296150"/>
          <a:ext cx="885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</xdr:colOff>
      <xdr:row>33</xdr:row>
      <xdr:rowOff>190500</xdr:rowOff>
    </xdr:from>
    <xdr:ext cx="895350" cy="209550"/>
    <xdr:sp fLocksText="0">
      <xdr:nvSpPr>
        <xdr:cNvPr id="5" name="TextBox 4"/>
        <xdr:cNvSpPr txBox="1">
          <a:spLocks noChangeArrowheads="1"/>
        </xdr:cNvSpPr>
      </xdr:nvSpPr>
      <xdr:spPr>
        <a:xfrm>
          <a:off x="2543175" y="7724775"/>
          <a:ext cx="895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38100</xdr:colOff>
      <xdr:row>35</xdr:row>
      <xdr:rowOff>180975</xdr:rowOff>
    </xdr:from>
    <xdr:ext cx="885825" cy="219075"/>
    <xdr:sp fLocksText="0">
      <xdr:nvSpPr>
        <xdr:cNvPr id="6" name="TextBox 5"/>
        <xdr:cNvSpPr txBox="1">
          <a:spLocks noChangeArrowheads="1"/>
        </xdr:cNvSpPr>
      </xdr:nvSpPr>
      <xdr:spPr>
        <a:xfrm>
          <a:off x="2562225" y="8115300"/>
          <a:ext cx="885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4"/>
  <sheetViews>
    <sheetView zoomScale="90" zoomScaleNormal="90" zoomScalePageLayoutView="0" workbookViewId="0" topLeftCell="A13">
      <selection activeCell="G18" sqref="G18"/>
    </sheetView>
  </sheetViews>
  <sheetFormatPr defaultColWidth="9.140625" defaultRowHeight="12.75"/>
  <cols>
    <col min="1" max="1" width="37.8515625" style="0" customWidth="1"/>
    <col min="2" max="2" width="71.57421875" style="0" customWidth="1"/>
  </cols>
  <sheetData>
    <row r="1" spans="1:2" ht="15.75">
      <c r="A1" s="171" t="s">
        <v>57</v>
      </c>
      <c r="B1" s="171"/>
    </row>
    <row r="2" spans="1:2" ht="15">
      <c r="A2" s="129"/>
      <c r="B2" s="150"/>
    </row>
    <row r="3" spans="1:2" ht="15">
      <c r="A3" s="129"/>
      <c r="B3" s="150"/>
    </row>
    <row r="4" spans="1:2" ht="15">
      <c r="A4" s="129"/>
      <c r="B4" s="150"/>
    </row>
    <row r="5" spans="1:2" ht="15">
      <c r="A5" s="129"/>
      <c r="B5" s="150"/>
    </row>
    <row r="6" spans="1:2" ht="15">
      <c r="A6" s="129"/>
      <c r="B6" s="150"/>
    </row>
    <row r="7" spans="1:2" ht="15">
      <c r="A7" s="129"/>
      <c r="B7" s="150"/>
    </row>
    <row r="8" spans="1:2" ht="15.75">
      <c r="A8" s="151" t="s">
        <v>85</v>
      </c>
      <c r="B8" s="130" t="s">
        <v>58</v>
      </c>
    </row>
    <row r="9" spans="1:2" ht="15.75">
      <c r="A9" s="151" t="s">
        <v>59</v>
      </c>
      <c r="B9" s="152" t="s">
        <v>60</v>
      </c>
    </row>
    <row r="10" spans="1:2" ht="15.75">
      <c r="A10" s="153"/>
      <c r="B10" s="152" t="s">
        <v>61</v>
      </c>
    </row>
    <row r="11" spans="1:2" ht="15.75">
      <c r="A11" s="151" t="s">
        <v>62</v>
      </c>
      <c r="B11" s="152" t="s">
        <v>63</v>
      </c>
    </row>
    <row r="12" spans="1:2" ht="15.75">
      <c r="A12" s="151" t="s">
        <v>64</v>
      </c>
      <c r="B12" s="130" t="s">
        <v>87</v>
      </c>
    </row>
    <row r="13" spans="1:2" ht="15.75">
      <c r="A13" s="151"/>
      <c r="B13" s="130"/>
    </row>
    <row r="14" spans="1:2" ht="15.75">
      <c r="A14" s="130"/>
      <c r="B14" s="153"/>
    </row>
    <row r="15" spans="1:2" ht="42.75" customHeight="1">
      <c r="A15" s="176" t="s">
        <v>88</v>
      </c>
      <c r="B15" s="176"/>
    </row>
    <row r="16" spans="1:2" ht="15.75">
      <c r="A16" s="130"/>
      <c r="B16" s="153"/>
    </row>
    <row r="17" spans="1:2" ht="57" customHeight="1">
      <c r="A17" s="177" t="s">
        <v>89</v>
      </c>
      <c r="B17" s="177"/>
    </row>
    <row r="18" spans="1:2" ht="15.75">
      <c r="A18" s="130"/>
      <c r="B18" s="153"/>
    </row>
    <row r="19" spans="1:2" ht="15.75">
      <c r="A19" s="130" t="s">
        <v>65</v>
      </c>
      <c r="B19" s="153"/>
    </row>
    <row r="20" spans="1:2" ht="15.75">
      <c r="A20" s="154" t="s">
        <v>66</v>
      </c>
      <c r="B20" s="153"/>
    </row>
    <row r="21" spans="1:2" ht="15.75">
      <c r="A21" s="130"/>
      <c r="B21" s="153"/>
    </row>
    <row r="22" spans="1:2" ht="28.5" customHeight="1">
      <c r="A22" s="176" t="s">
        <v>67</v>
      </c>
      <c r="B22" s="176"/>
    </row>
    <row r="23" spans="1:2" ht="16.5" thickBot="1">
      <c r="A23" s="130"/>
      <c r="B23" s="153"/>
    </row>
    <row r="24" spans="1:2" ht="16.5" thickBot="1">
      <c r="A24" s="155" t="s">
        <v>68</v>
      </c>
      <c r="B24" s="156" t="s">
        <v>69</v>
      </c>
    </row>
    <row r="25" spans="1:2" ht="14.25" customHeight="1">
      <c r="A25" s="157" t="s">
        <v>86</v>
      </c>
      <c r="B25" s="173" t="s">
        <v>72</v>
      </c>
    </row>
    <row r="26" spans="1:2" ht="12.75" customHeight="1">
      <c r="A26" s="158" t="s">
        <v>70</v>
      </c>
      <c r="B26" s="174"/>
    </row>
    <row r="27" spans="1:2" ht="15.75" customHeight="1" thickBot="1">
      <c r="A27" s="159" t="s">
        <v>71</v>
      </c>
      <c r="B27" s="175"/>
    </row>
    <row r="28" spans="1:2" ht="15.75">
      <c r="A28" s="130"/>
      <c r="B28" s="153"/>
    </row>
    <row r="29" spans="1:2" ht="15.75">
      <c r="A29" s="130" t="s">
        <v>73</v>
      </c>
      <c r="B29" s="130" t="s">
        <v>74</v>
      </c>
    </row>
    <row r="30" spans="1:2" ht="15.75">
      <c r="A30" s="130"/>
      <c r="B30" s="153"/>
    </row>
    <row r="31" spans="1:2" ht="15.75">
      <c r="A31" s="153"/>
      <c r="B31" s="130" t="s">
        <v>75</v>
      </c>
    </row>
    <row r="32" spans="1:2" ht="15.75">
      <c r="A32" s="130"/>
      <c r="B32" s="153"/>
    </row>
    <row r="33" spans="1:2" ht="15.75">
      <c r="A33" s="153"/>
      <c r="B33" s="130" t="s">
        <v>76</v>
      </c>
    </row>
    <row r="34" spans="1:2" ht="15.75">
      <c r="A34" s="130"/>
      <c r="B34" s="153"/>
    </row>
    <row r="35" spans="1:2" ht="15.75">
      <c r="A35" s="153"/>
      <c r="B35" s="130" t="s">
        <v>77</v>
      </c>
    </row>
    <row r="36" spans="1:2" ht="15.75">
      <c r="A36" s="130"/>
      <c r="B36" s="153"/>
    </row>
    <row r="37" spans="1:2" ht="15.75">
      <c r="A37" s="153"/>
      <c r="B37" s="130" t="s">
        <v>78</v>
      </c>
    </row>
    <row r="38" spans="1:2" ht="15.75">
      <c r="A38" s="130"/>
      <c r="B38" s="153"/>
    </row>
    <row r="39" spans="1:2" ht="15.75">
      <c r="A39" s="172" t="s">
        <v>81</v>
      </c>
      <c r="B39" s="172"/>
    </row>
    <row r="40" spans="1:2" ht="15.75">
      <c r="A40" s="130" t="s">
        <v>79</v>
      </c>
      <c r="B40" s="160" t="s">
        <v>80</v>
      </c>
    </row>
    <row r="41" spans="1:2" ht="15.75">
      <c r="A41" s="130"/>
      <c r="B41" s="153"/>
    </row>
    <row r="42" spans="1:2" ht="15.75">
      <c r="A42" s="172" t="s">
        <v>81</v>
      </c>
      <c r="B42" s="172"/>
    </row>
    <row r="43" spans="1:2" ht="15.75">
      <c r="A43" s="130" t="s">
        <v>79</v>
      </c>
      <c r="B43" s="160" t="s">
        <v>80</v>
      </c>
    </row>
    <row r="44" spans="1:2" ht="15.75">
      <c r="A44" s="161"/>
      <c r="B44" s="153"/>
    </row>
  </sheetData>
  <sheetProtection/>
  <mergeCells count="7">
    <mergeCell ref="A1:B1"/>
    <mergeCell ref="A39:B39"/>
    <mergeCell ref="A42:B42"/>
    <mergeCell ref="B25:B27"/>
    <mergeCell ref="A15:B15"/>
    <mergeCell ref="A17:B17"/>
    <mergeCell ref="A22:B22"/>
  </mergeCells>
  <printOptions/>
  <pageMargins left="0.7" right="0.7" top="0.75" bottom="0.75" header="0.3" footer="0.3"/>
  <pageSetup fitToHeight="1" fitToWidth="1"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E28" sqref="E28"/>
    </sheetView>
  </sheetViews>
  <sheetFormatPr defaultColWidth="9.140625" defaultRowHeight="12.75"/>
  <cols>
    <col min="1" max="1" width="13.28125" style="1" customWidth="1"/>
    <col min="2" max="2" width="42.421875" style="6" customWidth="1"/>
    <col min="3" max="3" width="10.57421875" style="5" customWidth="1"/>
    <col min="4" max="4" width="10.00390625" style="5" customWidth="1"/>
    <col min="5" max="5" width="11.7109375" style="7" customWidth="1"/>
    <col min="6" max="6" width="22.140625" style="1" bestFit="1" customWidth="1"/>
    <col min="7" max="16384" width="9.140625" style="1" customWidth="1"/>
  </cols>
  <sheetData>
    <row r="1" spans="1:5" ht="15.75">
      <c r="A1" s="178" t="s">
        <v>23</v>
      </c>
      <c r="B1" s="178"/>
      <c r="C1" s="178"/>
      <c r="D1" s="178"/>
      <c r="E1" s="178"/>
    </row>
    <row r="2" spans="1:5" ht="15.75">
      <c r="A2" s="178" t="s">
        <v>54</v>
      </c>
      <c r="B2" s="178"/>
      <c r="C2" s="178"/>
      <c r="D2" s="178"/>
      <c r="E2" s="178"/>
    </row>
    <row r="3" spans="1:5" ht="15.75">
      <c r="A3" s="178" t="s">
        <v>90</v>
      </c>
      <c r="B3" s="178"/>
      <c r="C3" s="178"/>
      <c r="D3" s="178"/>
      <c r="E3" s="178"/>
    </row>
    <row r="4" spans="1:5" ht="15.75">
      <c r="A4" s="178" t="s">
        <v>47</v>
      </c>
      <c r="B4" s="178"/>
      <c r="C4" s="178"/>
      <c r="D4" s="178"/>
      <c r="E4" s="178"/>
    </row>
    <row r="5" spans="1:5" ht="15.75">
      <c r="A5" s="180" t="s">
        <v>46</v>
      </c>
      <c r="B5" s="180"/>
      <c r="C5" s="180"/>
      <c r="D5" s="180"/>
      <c r="E5" s="180"/>
    </row>
    <row r="6" spans="1:5" ht="13.5" thickBot="1">
      <c r="A6" s="2"/>
      <c r="B6" s="3"/>
      <c r="C6" s="2"/>
      <c r="D6" s="2"/>
      <c r="E6" s="4"/>
    </row>
    <row r="7" spans="1:5" ht="15.75">
      <c r="A7" s="12" t="s">
        <v>27</v>
      </c>
      <c r="B7" s="13" t="s">
        <v>1</v>
      </c>
      <c r="C7" s="13" t="s">
        <v>2</v>
      </c>
      <c r="D7" s="13" t="s">
        <v>3</v>
      </c>
      <c r="E7" s="14" t="s">
        <v>4</v>
      </c>
    </row>
    <row r="8" spans="1:5" s="5" customFormat="1" ht="15.75">
      <c r="A8" s="15"/>
      <c r="B8" s="16"/>
      <c r="C8" s="17"/>
      <c r="D8" s="163"/>
      <c r="E8" s="164"/>
    </row>
    <row r="9" spans="1:5" s="5" customFormat="1" ht="15.75">
      <c r="A9" s="15"/>
      <c r="B9" s="16"/>
      <c r="C9" s="17"/>
      <c r="D9" s="163"/>
      <c r="E9" s="164"/>
    </row>
    <row r="10" spans="1:5" s="5" customFormat="1" ht="15.75">
      <c r="A10" s="15"/>
      <c r="B10" s="16"/>
      <c r="C10" s="17"/>
      <c r="D10" s="163"/>
      <c r="E10" s="164"/>
    </row>
    <row r="11" spans="1:5" s="5" customFormat="1" ht="15.75">
      <c r="A11" s="15"/>
      <c r="B11" s="16"/>
      <c r="C11" s="17"/>
      <c r="D11" s="163"/>
      <c r="E11" s="164"/>
    </row>
    <row r="12" spans="1:5" s="5" customFormat="1" ht="15.75">
      <c r="A12" s="15"/>
      <c r="B12" s="16"/>
      <c r="C12" s="17"/>
      <c r="D12" s="163"/>
      <c r="E12" s="164"/>
    </row>
    <row r="13" spans="1:5" s="5" customFormat="1" ht="15.75">
      <c r="A13" s="15"/>
      <c r="B13" s="16"/>
      <c r="C13" s="17"/>
      <c r="D13" s="163"/>
      <c r="E13" s="164"/>
    </row>
    <row r="14" spans="1:5" s="5" customFormat="1" ht="15.75">
      <c r="A14" s="15"/>
      <c r="B14" s="16"/>
      <c r="C14" s="17"/>
      <c r="D14" s="163"/>
      <c r="E14" s="164"/>
    </row>
    <row r="15" spans="1:5" s="5" customFormat="1" ht="15.75">
      <c r="A15" s="15"/>
      <c r="B15" s="16"/>
      <c r="C15" s="17"/>
      <c r="D15" s="163"/>
      <c r="E15" s="164"/>
    </row>
    <row r="16" spans="1:5" s="5" customFormat="1" ht="15.75">
      <c r="A16" s="15"/>
      <c r="B16" s="16"/>
      <c r="C16" s="17"/>
      <c r="D16" s="163"/>
      <c r="E16" s="164"/>
    </row>
    <row r="17" spans="1:5" s="5" customFormat="1" ht="15.75">
      <c r="A17" s="15"/>
      <c r="B17" s="16"/>
      <c r="C17" s="17"/>
      <c r="D17" s="163"/>
      <c r="E17" s="164"/>
    </row>
    <row r="18" spans="1:5" s="5" customFormat="1" ht="15.75">
      <c r="A18" s="15"/>
      <c r="B18" s="16"/>
      <c r="C18" s="17"/>
      <c r="D18" s="163"/>
      <c r="E18" s="164"/>
    </row>
    <row r="19" spans="1:5" s="5" customFormat="1" ht="15.75">
      <c r="A19" s="15"/>
      <c r="B19" s="16"/>
      <c r="C19" s="17"/>
      <c r="D19" s="163"/>
      <c r="E19" s="164"/>
    </row>
    <row r="20" spans="1:5" s="5" customFormat="1" ht="15.75">
      <c r="A20" s="15"/>
      <c r="B20" s="16"/>
      <c r="C20" s="17"/>
      <c r="D20" s="163"/>
      <c r="E20" s="164"/>
    </row>
    <row r="21" spans="1:5" s="5" customFormat="1" ht="15.75">
      <c r="A21" s="15"/>
      <c r="B21" s="16"/>
      <c r="C21" s="17"/>
      <c r="D21" s="163"/>
      <c r="E21" s="164"/>
    </row>
    <row r="22" spans="1:5" s="5" customFormat="1" ht="15.75">
      <c r="A22" s="15"/>
      <c r="B22" s="16"/>
      <c r="C22" s="17"/>
      <c r="D22" s="163"/>
      <c r="E22" s="164"/>
    </row>
    <row r="23" spans="1:5" s="5" customFormat="1" ht="15.75">
      <c r="A23" s="15"/>
      <c r="B23" s="16"/>
      <c r="C23" s="17"/>
      <c r="D23" s="163"/>
      <c r="E23" s="164"/>
    </row>
    <row r="24" spans="1:5" s="5" customFormat="1" ht="15.75">
      <c r="A24" s="15"/>
      <c r="B24" s="16"/>
      <c r="C24" s="17"/>
      <c r="D24" s="163"/>
      <c r="E24" s="164"/>
    </row>
    <row r="25" spans="1:5" s="5" customFormat="1" ht="15.75">
      <c r="A25" s="15"/>
      <c r="B25" s="16"/>
      <c r="C25" s="17"/>
      <c r="D25" s="163"/>
      <c r="E25" s="164"/>
    </row>
    <row r="26" spans="1:5" s="5" customFormat="1" ht="15.75">
      <c r="A26" s="15"/>
      <c r="B26" s="16"/>
      <c r="C26" s="17"/>
      <c r="D26" s="163"/>
      <c r="E26" s="164"/>
    </row>
    <row r="27" spans="1:5" s="5" customFormat="1" ht="15.75">
      <c r="A27" s="15"/>
      <c r="B27" s="16"/>
      <c r="C27" s="17"/>
      <c r="D27" s="163"/>
      <c r="E27" s="164"/>
    </row>
    <row r="28" spans="1:5" ht="16.5" thickBot="1">
      <c r="A28" s="18"/>
      <c r="B28" s="19"/>
      <c r="C28" s="136">
        <f>SUM(C8:C27)</f>
        <v>0</v>
      </c>
      <c r="D28" s="137">
        <f>SUM(D8:D27)</f>
        <v>0</v>
      </c>
      <c r="E28" s="165">
        <f>C28*D28</f>
        <v>0</v>
      </c>
    </row>
    <row r="29" spans="1:5" ht="26.25" customHeight="1">
      <c r="A29" s="20" t="s">
        <v>28</v>
      </c>
      <c r="B29" s="21"/>
      <c r="C29" s="162"/>
      <c r="D29" s="27"/>
      <c r="E29" s="166">
        <f>E28</f>
        <v>0</v>
      </c>
    </row>
    <row r="30" spans="1:5" ht="15.75">
      <c r="A30" s="23"/>
      <c r="B30" s="21"/>
      <c r="C30" s="27"/>
      <c r="D30" s="27"/>
      <c r="E30" s="167"/>
    </row>
    <row r="31" spans="1:5" ht="15.75">
      <c r="A31" s="20" t="s">
        <v>6</v>
      </c>
      <c r="B31" s="21"/>
      <c r="C31" s="24"/>
      <c r="D31" s="24"/>
      <c r="E31" s="166"/>
    </row>
    <row r="32" spans="1:5" ht="24.75" customHeight="1">
      <c r="A32" s="20" t="s">
        <v>7</v>
      </c>
      <c r="B32" s="21"/>
      <c r="C32" s="24"/>
      <c r="D32" s="24"/>
      <c r="E32" s="168">
        <f>'Obsolete Inventory'!F36</f>
        <v>0</v>
      </c>
    </row>
    <row r="33" spans="1:5" ht="15.75">
      <c r="A33" s="20" t="s">
        <v>8</v>
      </c>
      <c r="B33" s="21"/>
      <c r="C33" s="24"/>
      <c r="D33" s="24"/>
      <c r="E33" s="167"/>
    </row>
    <row r="34" spans="1:5" ht="15.75">
      <c r="A34" s="20"/>
      <c r="B34" s="21"/>
      <c r="C34" s="24"/>
      <c r="D34" s="24"/>
      <c r="E34" s="167"/>
    </row>
    <row r="35" spans="1:6" ht="16.5" thickBot="1">
      <c r="A35" s="20" t="s">
        <v>55</v>
      </c>
      <c r="B35" s="21"/>
      <c r="C35" s="24"/>
      <c r="D35" s="24"/>
      <c r="E35" s="169"/>
      <c r="F35" s="8"/>
    </row>
    <row r="36" spans="1:6" s="10" customFormat="1" ht="24.75" customHeight="1" thickTop="1">
      <c r="A36" s="25"/>
      <c r="B36" s="26"/>
      <c r="C36" s="25"/>
      <c r="D36" s="27"/>
      <c r="E36" s="28"/>
      <c r="F36" s="9"/>
    </row>
    <row r="37" spans="1:6" s="10" customFormat="1" ht="15.75">
      <c r="A37" s="29" t="s">
        <v>45</v>
      </c>
      <c r="B37" s="30"/>
      <c r="C37" s="31" t="s">
        <v>41</v>
      </c>
      <c r="D37" s="179"/>
      <c r="E37" s="179"/>
      <c r="F37" s="11"/>
    </row>
    <row r="38" spans="1:6" s="10" customFormat="1" ht="15.75">
      <c r="A38" s="26"/>
      <c r="B38" s="26"/>
      <c r="C38" s="31"/>
      <c r="D38" s="32"/>
      <c r="E38" s="33"/>
      <c r="F38" s="11"/>
    </row>
    <row r="39" spans="1:6" s="10" customFormat="1" ht="15.75">
      <c r="A39" s="26" t="s">
        <v>51</v>
      </c>
      <c r="B39" s="34"/>
      <c r="C39" s="31" t="s">
        <v>41</v>
      </c>
      <c r="D39" s="179"/>
      <c r="E39" s="179"/>
      <c r="F39" s="11"/>
    </row>
    <row r="40" spans="1:5" ht="15.75">
      <c r="A40" s="35"/>
      <c r="B40" s="21"/>
      <c r="C40" s="24"/>
      <c r="D40" s="24"/>
      <c r="E40" s="36" t="s">
        <v>37</v>
      </c>
    </row>
    <row r="41" ht="12.75">
      <c r="E41" s="1"/>
    </row>
  </sheetData>
  <sheetProtection/>
  <mergeCells count="7">
    <mergeCell ref="A1:E1"/>
    <mergeCell ref="A3:E3"/>
    <mergeCell ref="D37:E37"/>
    <mergeCell ref="D39:E39"/>
    <mergeCell ref="A2:E2"/>
    <mergeCell ref="A4:E4"/>
    <mergeCell ref="A5:E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20">
      <selection activeCell="E36" sqref="E36"/>
    </sheetView>
  </sheetViews>
  <sheetFormatPr defaultColWidth="9.140625" defaultRowHeight="12.75"/>
  <cols>
    <col min="1" max="1" width="10.8515625" style="20" customWidth="1"/>
    <col min="2" max="2" width="8.7109375" style="20" customWidth="1"/>
    <col min="3" max="3" width="17.00390625" style="20" customWidth="1"/>
    <col min="4" max="4" width="15.421875" style="20" customWidth="1"/>
    <col min="5" max="5" width="25.7109375" style="21" customWidth="1"/>
    <col min="6" max="6" width="13.00390625" style="24" customWidth="1"/>
    <col min="7" max="16384" width="9.140625" style="35" customWidth="1"/>
  </cols>
  <sheetData>
    <row r="1" spans="1:6" ht="15.75">
      <c r="A1" s="178" t="s">
        <v>23</v>
      </c>
      <c r="B1" s="178"/>
      <c r="C1" s="178"/>
      <c r="D1" s="178"/>
      <c r="E1" s="178"/>
      <c r="F1" s="178"/>
    </row>
    <row r="2" spans="1:6" ht="15.75">
      <c r="A2" s="178" t="s">
        <v>56</v>
      </c>
      <c r="B2" s="178"/>
      <c r="C2" s="178"/>
      <c r="D2" s="178"/>
      <c r="E2" s="178"/>
      <c r="F2" s="178"/>
    </row>
    <row r="3" spans="1:6" ht="15.75">
      <c r="A3" s="178" t="s">
        <v>90</v>
      </c>
      <c r="B3" s="178"/>
      <c r="C3" s="178"/>
      <c r="D3" s="178"/>
      <c r="E3" s="178"/>
      <c r="F3" s="178"/>
    </row>
    <row r="4" spans="1:6" s="20" customFormat="1" ht="15.75">
      <c r="A4" s="178" t="s">
        <v>48</v>
      </c>
      <c r="B4" s="178"/>
      <c r="C4" s="178"/>
      <c r="D4" s="178"/>
      <c r="E4" s="178"/>
      <c r="F4" s="178"/>
    </row>
    <row r="5" spans="1:6" s="20" customFormat="1" ht="15.75">
      <c r="A5" s="180" t="s">
        <v>46</v>
      </c>
      <c r="B5" s="180"/>
      <c r="C5" s="180"/>
      <c r="D5" s="180"/>
      <c r="E5" s="180"/>
      <c r="F5" s="180"/>
    </row>
    <row r="6" spans="1:6" ht="16.5" thickBot="1">
      <c r="A6" s="23"/>
      <c r="B6" s="23"/>
      <c r="C6" s="23"/>
      <c r="D6" s="23"/>
      <c r="E6" s="37"/>
      <c r="F6" s="38"/>
    </row>
    <row r="7" spans="1:6" s="24" customFormat="1" ht="31.5">
      <c r="A7" s="39" t="s">
        <v>9</v>
      </c>
      <c r="B7" s="40" t="s">
        <v>10</v>
      </c>
      <c r="C7" s="40" t="s">
        <v>25</v>
      </c>
      <c r="D7" s="40" t="s">
        <v>24</v>
      </c>
      <c r="E7" s="40" t="s">
        <v>1</v>
      </c>
      <c r="F7" s="170" t="s">
        <v>2</v>
      </c>
    </row>
    <row r="8" spans="1:6" ht="15.75">
      <c r="A8" s="41"/>
      <c r="B8" s="42"/>
      <c r="C8" s="43"/>
      <c r="D8" s="43"/>
      <c r="E8" s="44"/>
      <c r="F8" s="45"/>
    </row>
    <row r="9" spans="1:6" ht="15.75">
      <c r="A9" s="41"/>
      <c r="B9" s="43"/>
      <c r="C9" s="43"/>
      <c r="D9" s="43"/>
      <c r="E9" s="44"/>
      <c r="F9" s="45"/>
    </row>
    <row r="10" spans="1:6" ht="15.75">
      <c r="A10" s="41"/>
      <c r="B10" s="43"/>
      <c r="C10" s="43"/>
      <c r="D10" s="43"/>
      <c r="E10" s="44"/>
      <c r="F10" s="45"/>
    </row>
    <row r="11" spans="1:6" ht="15.75">
      <c r="A11" s="41"/>
      <c r="B11" s="43"/>
      <c r="C11" s="43"/>
      <c r="D11" s="43"/>
      <c r="E11" s="44"/>
      <c r="F11" s="45"/>
    </row>
    <row r="12" spans="1:6" ht="15.75">
      <c r="A12" s="41"/>
      <c r="B12" s="43"/>
      <c r="C12" s="43"/>
      <c r="D12" s="43"/>
      <c r="E12" s="44"/>
      <c r="F12" s="45"/>
    </row>
    <row r="13" spans="1:6" ht="15.75">
      <c r="A13" s="41"/>
      <c r="B13" s="43"/>
      <c r="C13" s="43"/>
      <c r="D13" s="43"/>
      <c r="E13" s="44"/>
      <c r="F13" s="45"/>
    </row>
    <row r="14" spans="1:6" ht="15.75">
      <c r="A14" s="41"/>
      <c r="B14" s="43"/>
      <c r="C14" s="43"/>
      <c r="D14" s="43"/>
      <c r="E14" s="44"/>
      <c r="F14" s="45"/>
    </row>
    <row r="15" spans="1:6" ht="15.75">
      <c r="A15" s="41"/>
      <c r="B15" s="43"/>
      <c r="C15" s="43"/>
      <c r="D15" s="43"/>
      <c r="E15" s="44"/>
      <c r="F15" s="45"/>
    </row>
    <row r="16" spans="1:6" ht="15.75">
      <c r="A16" s="41"/>
      <c r="B16" s="43"/>
      <c r="C16" s="43"/>
      <c r="D16" s="43"/>
      <c r="E16" s="44"/>
      <c r="F16" s="45"/>
    </row>
    <row r="17" spans="1:6" ht="15.75">
      <c r="A17" s="41"/>
      <c r="B17" s="43"/>
      <c r="C17" s="43"/>
      <c r="D17" s="43"/>
      <c r="E17" s="44"/>
      <c r="F17" s="45"/>
    </row>
    <row r="18" spans="1:6" ht="15.75">
      <c r="A18" s="41"/>
      <c r="B18" s="43"/>
      <c r="C18" s="43"/>
      <c r="D18" s="43"/>
      <c r="E18" s="44"/>
      <c r="F18" s="45"/>
    </row>
    <row r="19" spans="1:6" ht="15.75">
      <c r="A19" s="41"/>
      <c r="B19" s="43"/>
      <c r="C19" s="43"/>
      <c r="D19" s="43"/>
      <c r="E19" s="44"/>
      <c r="F19" s="45"/>
    </row>
    <row r="20" spans="1:6" ht="15.75">
      <c r="A20" s="41"/>
      <c r="B20" s="43"/>
      <c r="C20" s="43"/>
      <c r="D20" s="43"/>
      <c r="E20" s="44"/>
      <c r="F20" s="45"/>
    </row>
    <row r="21" spans="1:6" ht="15.75">
      <c r="A21" s="41"/>
      <c r="B21" s="43"/>
      <c r="C21" s="43"/>
      <c r="D21" s="43"/>
      <c r="E21" s="44"/>
      <c r="F21" s="45"/>
    </row>
    <row r="22" spans="1:6" ht="15.75">
      <c r="A22" s="41"/>
      <c r="B22" s="43"/>
      <c r="C22" s="43"/>
      <c r="D22" s="43"/>
      <c r="E22" s="44"/>
      <c r="F22" s="45"/>
    </row>
    <row r="23" spans="1:6" ht="15.75">
      <c r="A23" s="41"/>
      <c r="B23" s="43"/>
      <c r="C23" s="43"/>
      <c r="D23" s="43"/>
      <c r="E23" s="44"/>
      <c r="F23" s="45"/>
    </row>
    <row r="24" spans="1:6" ht="15.75">
      <c r="A24" s="41"/>
      <c r="B24" s="43"/>
      <c r="C24" s="43"/>
      <c r="D24" s="43"/>
      <c r="E24" s="44"/>
      <c r="F24" s="46"/>
    </row>
    <row r="25" spans="1:6" ht="15.75">
      <c r="A25" s="47"/>
      <c r="B25" s="48"/>
      <c r="C25" s="48"/>
      <c r="D25" s="48"/>
      <c r="E25" s="49"/>
      <c r="F25" s="46"/>
    </row>
    <row r="26" spans="1:6" ht="15.75">
      <c r="A26" s="47"/>
      <c r="B26" s="48"/>
      <c r="C26" s="48"/>
      <c r="D26" s="48"/>
      <c r="E26" s="49"/>
      <c r="F26" s="46"/>
    </row>
    <row r="27" spans="1:6" ht="15.75">
      <c r="A27" s="50"/>
      <c r="B27" s="48"/>
      <c r="C27" s="48"/>
      <c r="D27" s="48"/>
      <c r="E27" s="49"/>
      <c r="F27" s="46"/>
    </row>
    <row r="28" spans="1:6" ht="15.75">
      <c r="A28" s="50"/>
      <c r="B28" s="48"/>
      <c r="C28" s="48"/>
      <c r="D28" s="48"/>
      <c r="E28" s="49"/>
      <c r="F28" s="46"/>
    </row>
    <row r="29" spans="1:6" s="52" customFormat="1" ht="15.75">
      <c r="A29" s="50"/>
      <c r="B29" s="48"/>
      <c r="C29" s="51"/>
      <c r="D29" s="48"/>
      <c r="E29" s="49"/>
      <c r="F29" s="46"/>
    </row>
    <row r="30" spans="1:6" s="52" customFormat="1" ht="15.75">
      <c r="A30" s="53"/>
      <c r="B30" s="54"/>
      <c r="C30" s="54"/>
      <c r="D30" s="48"/>
      <c r="E30" s="49"/>
      <c r="F30" s="46"/>
    </row>
    <row r="31" spans="1:6" s="52" customFormat="1" ht="15.75">
      <c r="A31" s="47"/>
      <c r="B31" s="48"/>
      <c r="C31" s="48"/>
      <c r="D31" s="48"/>
      <c r="E31" s="49"/>
      <c r="F31" s="46"/>
    </row>
    <row r="32" spans="1:6" s="52" customFormat="1" ht="15.75">
      <c r="A32" s="47"/>
      <c r="B32" s="48"/>
      <c r="C32" s="48"/>
      <c r="D32" s="48"/>
      <c r="E32" s="49"/>
      <c r="F32" s="46"/>
    </row>
    <row r="33" spans="1:6" s="52" customFormat="1" ht="15.75">
      <c r="A33" s="50"/>
      <c r="B33" s="48"/>
      <c r="C33" s="48"/>
      <c r="D33" s="48"/>
      <c r="E33" s="55"/>
      <c r="F33" s="56"/>
    </row>
    <row r="34" spans="1:6" s="52" customFormat="1" ht="15.75">
      <c r="A34" s="47"/>
      <c r="B34" s="48"/>
      <c r="C34" s="48"/>
      <c r="D34" s="48"/>
      <c r="E34" s="49"/>
      <c r="F34" s="46"/>
    </row>
    <row r="35" spans="1:6" ht="15.75">
      <c r="A35" s="53"/>
      <c r="B35" s="54"/>
      <c r="C35" s="54"/>
      <c r="D35" s="57"/>
      <c r="E35" s="58"/>
      <c r="F35" s="56"/>
    </row>
    <row r="36" spans="1:6" ht="16.5" thickBot="1">
      <c r="A36" s="59"/>
      <c r="B36" s="60"/>
      <c r="C36" s="60"/>
      <c r="D36" s="61"/>
      <c r="E36" s="148" t="s">
        <v>38</v>
      </c>
      <c r="F36" s="149">
        <f>SUM(F8:F35)</f>
        <v>0</v>
      </c>
    </row>
    <row r="37" spans="1:6" s="20" customFormat="1" ht="15.75">
      <c r="A37" s="35"/>
      <c r="B37" s="21"/>
      <c r="C37" s="24"/>
      <c r="D37" s="24"/>
      <c r="F37" s="36"/>
    </row>
    <row r="38" spans="1:6" ht="15.75">
      <c r="A38" s="29" t="s">
        <v>45</v>
      </c>
      <c r="B38" s="30"/>
      <c r="C38" s="62"/>
      <c r="D38" s="31" t="s">
        <v>41</v>
      </c>
      <c r="E38" s="63"/>
      <c r="F38" s="52"/>
    </row>
    <row r="39" spans="1:6" ht="15.75">
      <c r="A39" s="26"/>
      <c r="B39" s="26"/>
      <c r="C39" s="35"/>
      <c r="D39" s="26"/>
      <c r="E39" s="64"/>
      <c r="F39" s="52"/>
    </row>
    <row r="40" spans="1:6" ht="15.75">
      <c r="A40" s="26" t="s">
        <v>52</v>
      </c>
      <c r="B40" s="34"/>
      <c r="C40" s="62"/>
      <c r="D40" s="31" t="s">
        <v>41</v>
      </c>
      <c r="E40" s="63"/>
      <c r="F40" s="52"/>
    </row>
    <row r="41" spans="1:6" ht="15.75">
      <c r="A41" s="35"/>
      <c r="B41" s="21"/>
      <c r="C41" s="24"/>
      <c r="D41" s="24"/>
      <c r="E41" s="20"/>
      <c r="F41" s="36" t="s">
        <v>37</v>
      </c>
    </row>
  </sheetData>
  <sheetProtection/>
  <mergeCells count="5">
    <mergeCell ref="A4:F4"/>
    <mergeCell ref="A5:F5"/>
    <mergeCell ref="A3:F3"/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12.140625" style="35" customWidth="1"/>
    <col min="2" max="2" width="24.7109375" style="35" customWidth="1"/>
    <col min="3" max="3" width="16.421875" style="35" customWidth="1"/>
    <col min="4" max="4" width="13.00390625" style="35" customWidth="1"/>
    <col min="5" max="5" width="11.7109375" style="35" customWidth="1"/>
    <col min="6" max="6" width="12.421875" style="24" customWidth="1"/>
    <col min="7" max="16384" width="9.140625" style="35" customWidth="1"/>
  </cols>
  <sheetData>
    <row r="1" spans="1:6" ht="15.75">
      <c r="A1" s="180" t="s">
        <v>23</v>
      </c>
      <c r="B1" s="180"/>
      <c r="C1" s="180"/>
      <c r="D1" s="180"/>
      <c r="E1" s="180"/>
      <c r="F1" s="180"/>
    </row>
    <row r="2" spans="1:6" ht="15.75">
      <c r="A2" s="180" t="s">
        <v>11</v>
      </c>
      <c r="B2" s="180"/>
      <c r="C2" s="180"/>
      <c r="D2" s="180"/>
      <c r="E2" s="180"/>
      <c r="F2" s="180"/>
    </row>
    <row r="3" spans="1:6" ht="15.75">
      <c r="A3" s="180" t="s">
        <v>90</v>
      </c>
      <c r="B3" s="180"/>
      <c r="C3" s="180"/>
      <c r="D3" s="180"/>
      <c r="E3" s="180"/>
      <c r="F3" s="180"/>
    </row>
    <row r="4" spans="1:6" s="20" customFormat="1" ht="15.75">
      <c r="A4" s="180" t="s">
        <v>47</v>
      </c>
      <c r="B4" s="180"/>
      <c r="C4" s="180"/>
      <c r="D4" s="180"/>
      <c r="E4" s="180"/>
      <c r="F4" s="180"/>
    </row>
    <row r="5" spans="1:6" s="20" customFormat="1" ht="15.75">
      <c r="A5" s="180" t="s">
        <v>49</v>
      </c>
      <c r="B5" s="180"/>
      <c r="C5" s="180"/>
      <c r="D5" s="180"/>
      <c r="E5" s="180"/>
      <c r="F5" s="180"/>
    </row>
    <row r="6" spans="1:6" ht="16.5" thickBot="1">
      <c r="A6" s="65"/>
      <c r="B6" s="52"/>
      <c r="C6" s="52"/>
      <c r="D6" s="52"/>
      <c r="E6" s="52"/>
      <c r="F6" s="27"/>
    </row>
    <row r="7" spans="1:6" ht="31.5">
      <c r="A7" s="66" t="s">
        <v>0</v>
      </c>
      <c r="B7" s="67" t="s">
        <v>1</v>
      </c>
      <c r="C7" s="67" t="s">
        <v>12</v>
      </c>
      <c r="D7" s="67" t="s">
        <v>2</v>
      </c>
      <c r="E7" s="67" t="s">
        <v>3</v>
      </c>
      <c r="F7" s="68" t="s">
        <v>4</v>
      </c>
    </row>
    <row r="8" spans="1:6" ht="15.75">
      <c r="A8" s="41"/>
      <c r="B8" s="43"/>
      <c r="C8" s="43"/>
      <c r="D8" s="43"/>
      <c r="E8" s="43"/>
      <c r="F8" s="45"/>
    </row>
    <row r="9" spans="1:6" ht="15.75">
      <c r="A9" s="41"/>
      <c r="B9" s="43"/>
      <c r="C9" s="43"/>
      <c r="D9" s="43"/>
      <c r="E9" s="43"/>
      <c r="F9" s="45"/>
    </row>
    <row r="10" spans="1:6" ht="15.75">
      <c r="A10" s="41"/>
      <c r="B10" s="43"/>
      <c r="C10" s="43"/>
      <c r="D10" s="43"/>
      <c r="E10" s="43"/>
      <c r="F10" s="45"/>
    </row>
    <row r="11" spans="1:6" ht="15.75">
      <c r="A11" s="41"/>
      <c r="B11" s="43"/>
      <c r="C11" s="43"/>
      <c r="D11" s="43"/>
      <c r="E11" s="43"/>
      <c r="F11" s="45"/>
    </row>
    <row r="12" spans="1:6" ht="15.75">
      <c r="A12" s="41"/>
      <c r="B12" s="43"/>
      <c r="C12" s="43"/>
      <c r="D12" s="43"/>
      <c r="E12" s="43"/>
      <c r="F12" s="45"/>
    </row>
    <row r="13" spans="1:6" ht="15.75">
      <c r="A13" s="41"/>
      <c r="B13" s="43"/>
      <c r="C13" s="43"/>
      <c r="D13" s="43"/>
      <c r="E13" s="43"/>
      <c r="F13" s="45"/>
    </row>
    <row r="14" spans="1:6" ht="15.75">
      <c r="A14" s="41"/>
      <c r="B14" s="43"/>
      <c r="C14" s="43"/>
      <c r="D14" s="43"/>
      <c r="E14" s="43"/>
      <c r="F14" s="45"/>
    </row>
    <row r="15" spans="1:6" ht="15.75">
      <c r="A15" s="41"/>
      <c r="B15" s="43"/>
      <c r="C15" s="43"/>
      <c r="D15" s="43"/>
      <c r="E15" s="43"/>
      <c r="F15" s="45"/>
    </row>
    <row r="16" spans="1:6" ht="15.75">
      <c r="A16" s="41"/>
      <c r="B16" s="43"/>
      <c r="C16" s="43"/>
      <c r="D16" s="43"/>
      <c r="E16" s="43"/>
      <c r="F16" s="45"/>
    </row>
    <row r="17" spans="1:6" ht="15.75">
      <c r="A17" s="41"/>
      <c r="B17" s="43"/>
      <c r="C17" s="43"/>
      <c r="D17" s="43"/>
      <c r="E17" s="43"/>
      <c r="F17" s="45"/>
    </row>
    <row r="18" spans="1:6" ht="15.75">
      <c r="A18" s="41"/>
      <c r="B18" s="43"/>
      <c r="C18" s="43"/>
      <c r="D18" s="43"/>
      <c r="E18" s="43"/>
      <c r="F18" s="45"/>
    </row>
    <row r="19" spans="1:6" ht="15.75">
      <c r="A19" s="41"/>
      <c r="B19" s="43"/>
      <c r="C19" s="43"/>
      <c r="D19" s="43"/>
      <c r="E19" s="43"/>
      <c r="F19" s="45"/>
    </row>
    <row r="20" spans="1:6" ht="15.75">
      <c r="A20" s="41"/>
      <c r="B20" s="43"/>
      <c r="C20" s="43"/>
      <c r="D20" s="43"/>
      <c r="E20" s="43"/>
      <c r="F20" s="45"/>
    </row>
    <row r="21" spans="1:6" ht="15.75">
      <c r="A21" s="41"/>
      <c r="B21" s="43"/>
      <c r="C21" s="43"/>
      <c r="D21" s="43"/>
      <c r="E21" s="43"/>
      <c r="F21" s="45"/>
    </row>
    <row r="22" spans="1:6" ht="15.75">
      <c r="A22" s="41"/>
      <c r="B22" s="43"/>
      <c r="C22" s="43"/>
      <c r="D22" s="43"/>
      <c r="E22" s="43"/>
      <c r="F22" s="45"/>
    </row>
    <row r="23" spans="1:6" ht="15.75">
      <c r="A23" s="41"/>
      <c r="B23" s="43"/>
      <c r="C23" s="43"/>
      <c r="D23" s="43"/>
      <c r="E23" s="43"/>
      <c r="F23" s="45"/>
    </row>
    <row r="24" spans="1:6" ht="15.75">
      <c r="A24" s="41"/>
      <c r="B24" s="43"/>
      <c r="C24" s="43"/>
      <c r="D24" s="43"/>
      <c r="E24" s="43"/>
      <c r="F24" s="45"/>
    </row>
    <row r="25" spans="1:6" ht="15.75">
      <c r="A25" s="41"/>
      <c r="B25" s="43"/>
      <c r="C25" s="43"/>
      <c r="D25" s="43"/>
      <c r="E25" s="43"/>
      <c r="F25" s="45"/>
    </row>
    <row r="26" spans="1:6" ht="15.75">
      <c r="A26" s="41"/>
      <c r="B26" s="43"/>
      <c r="C26" s="43"/>
      <c r="D26" s="43"/>
      <c r="E26" s="43"/>
      <c r="F26" s="45"/>
    </row>
    <row r="27" spans="1:6" ht="15.75">
      <c r="A27" s="41"/>
      <c r="B27" s="43"/>
      <c r="C27" s="43"/>
      <c r="D27" s="43"/>
      <c r="E27" s="43"/>
      <c r="F27" s="45"/>
    </row>
    <row r="28" spans="1:6" ht="15.75">
      <c r="A28" s="41"/>
      <c r="B28" s="43"/>
      <c r="C28" s="43"/>
      <c r="D28" s="43"/>
      <c r="E28" s="43"/>
      <c r="F28" s="45"/>
    </row>
    <row r="29" spans="1:6" ht="15.75">
      <c r="A29" s="41"/>
      <c r="B29" s="43"/>
      <c r="C29" s="43"/>
      <c r="D29" s="43"/>
      <c r="E29" s="43"/>
      <c r="F29" s="45"/>
    </row>
    <row r="30" spans="1:6" ht="15.75">
      <c r="A30" s="41"/>
      <c r="B30" s="43"/>
      <c r="C30" s="43"/>
      <c r="D30" s="43"/>
      <c r="E30" s="43"/>
      <c r="F30" s="45"/>
    </row>
    <row r="31" spans="1:6" s="52" customFormat="1" ht="15.75">
      <c r="A31" s="73"/>
      <c r="B31" s="74"/>
      <c r="C31" s="74"/>
      <c r="D31" s="55"/>
      <c r="E31" s="55"/>
      <c r="F31" s="46"/>
    </row>
    <row r="32" spans="1:6" s="52" customFormat="1" ht="15.75">
      <c r="A32" s="69"/>
      <c r="B32" s="55"/>
      <c r="C32" s="55"/>
      <c r="D32" s="55"/>
      <c r="E32" s="55"/>
      <c r="F32" s="46"/>
    </row>
    <row r="33" spans="1:6" s="52" customFormat="1" ht="15.75">
      <c r="A33" s="69"/>
      <c r="B33" s="55"/>
      <c r="C33" s="55"/>
      <c r="D33" s="55"/>
      <c r="E33" s="55"/>
      <c r="F33" s="46"/>
    </row>
    <row r="34" spans="1:6" s="52" customFormat="1" ht="15.75">
      <c r="A34" s="75"/>
      <c r="B34" s="55"/>
      <c r="C34" s="55"/>
      <c r="D34" s="55"/>
      <c r="E34" s="76"/>
      <c r="F34" s="77"/>
    </row>
    <row r="35" spans="1:6" ht="15.75">
      <c r="A35" s="69"/>
      <c r="B35" s="55"/>
      <c r="C35" s="55"/>
      <c r="D35" s="55"/>
      <c r="E35" s="55"/>
      <c r="F35" s="46"/>
    </row>
    <row r="36" spans="1:6" ht="16.5" thickBot="1">
      <c r="A36" s="131" t="s">
        <v>5</v>
      </c>
      <c r="B36" s="132"/>
      <c r="C36" s="132"/>
      <c r="D36" s="134">
        <f>SUM(D8:D35)</f>
        <v>0</v>
      </c>
      <c r="E36" s="133">
        <f>SUM(E8:E35)</f>
        <v>0</v>
      </c>
      <c r="F36" s="135">
        <f>D36*E36</f>
        <v>0</v>
      </c>
    </row>
    <row r="38" spans="1:6" ht="15.75">
      <c r="A38" s="29" t="s">
        <v>50</v>
      </c>
      <c r="B38" s="30"/>
      <c r="C38" s="62"/>
      <c r="D38" s="31" t="s">
        <v>41</v>
      </c>
      <c r="E38" s="78"/>
      <c r="F38" s="79"/>
    </row>
    <row r="39" spans="1:6" ht="15.75">
      <c r="A39" s="26"/>
      <c r="B39" s="26"/>
      <c r="D39" s="31"/>
      <c r="E39" s="80"/>
      <c r="F39" s="27"/>
    </row>
    <row r="40" spans="1:6" ht="15.75">
      <c r="A40" s="26" t="s">
        <v>53</v>
      </c>
      <c r="B40" s="34"/>
      <c r="C40" s="62"/>
      <c r="D40" s="31" t="s">
        <v>41</v>
      </c>
      <c r="E40" s="81"/>
      <c r="F40" s="79"/>
    </row>
    <row r="41" spans="2:6" ht="15.75">
      <c r="B41" s="21"/>
      <c r="C41" s="24"/>
      <c r="D41" s="24"/>
      <c r="E41" s="20"/>
      <c r="F41" s="82" t="s">
        <v>37</v>
      </c>
    </row>
  </sheetData>
  <sheetProtection/>
  <mergeCells count="5">
    <mergeCell ref="A2:F2"/>
    <mergeCell ref="A1:F1"/>
    <mergeCell ref="A4:F4"/>
    <mergeCell ref="A3:F3"/>
    <mergeCell ref="A5:F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tabSelected="1" zoomScaleSheetLayoutView="100" zoomScalePageLayoutView="0" workbookViewId="0" topLeftCell="A14">
      <selection activeCell="D29" sqref="D29"/>
    </sheetView>
  </sheetViews>
  <sheetFormatPr defaultColWidth="9.140625" defaultRowHeight="12.75"/>
  <cols>
    <col min="1" max="1" width="4.8515625" style="35" customWidth="1"/>
    <col min="2" max="2" width="47.8515625" style="20" customWidth="1"/>
    <col min="3" max="3" width="12.140625" style="20" customWidth="1"/>
    <col min="4" max="4" width="15.57421875" style="35" bestFit="1" customWidth="1"/>
    <col min="5" max="5" width="2.7109375" style="35" customWidth="1"/>
    <col min="6" max="6" width="14.8515625" style="87" bestFit="1" customWidth="1"/>
    <col min="7" max="16384" width="9.140625" style="35" customWidth="1"/>
  </cols>
  <sheetData>
    <row r="1" spans="1:7" ht="15.75">
      <c r="A1" s="178" t="s">
        <v>23</v>
      </c>
      <c r="B1" s="178"/>
      <c r="C1" s="178"/>
      <c r="D1" s="178"/>
      <c r="E1" s="178"/>
      <c r="F1" s="178"/>
      <c r="G1" s="178"/>
    </row>
    <row r="2" spans="1:7" ht="15.75">
      <c r="A2" s="178" t="s">
        <v>29</v>
      </c>
      <c r="B2" s="178"/>
      <c r="C2" s="178"/>
      <c r="D2" s="178"/>
      <c r="E2" s="178"/>
      <c r="F2" s="178"/>
      <c r="G2" s="178"/>
    </row>
    <row r="3" spans="1:7" ht="15.75">
      <c r="A3" s="178" t="s">
        <v>90</v>
      </c>
      <c r="B3" s="178"/>
      <c r="C3" s="178"/>
      <c r="D3" s="178"/>
      <c r="E3" s="178"/>
      <c r="F3" s="178"/>
      <c r="G3" s="178"/>
    </row>
    <row r="4" spans="1:7" ht="15.75">
      <c r="A4" s="178" t="s">
        <v>47</v>
      </c>
      <c r="B4" s="178"/>
      <c r="C4" s="178"/>
      <c r="D4" s="178"/>
      <c r="E4" s="178"/>
      <c r="F4" s="178"/>
      <c r="G4" s="178"/>
    </row>
    <row r="5" spans="1:7" ht="15.75">
      <c r="A5" s="180" t="s">
        <v>49</v>
      </c>
      <c r="B5" s="180"/>
      <c r="C5" s="180"/>
      <c r="D5" s="180"/>
      <c r="E5" s="180"/>
      <c r="F5" s="180"/>
      <c r="G5" s="180"/>
    </row>
    <row r="6" spans="1:7" ht="15.75">
      <c r="A6" s="65"/>
      <c r="B6" s="180" t="s">
        <v>31</v>
      </c>
      <c r="C6" s="180"/>
      <c r="D6" s="180"/>
      <c r="E6" s="180"/>
      <c r="F6" s="180"/>
      <c r="G6" s="65"/>
    </row>
    <row r="8" spans="1:6" ht="15.75">
      <c r="A8" s="143">
        <v>1</v>
      </c>
      <c r="B8" s="144" t="s">
        <v>98</v>
      </c>
      <c r="C8" s="144"/>
      <c r="D8" s="145" t="s">
        <v>13</v>
      </c>
      <c r="E8" s="146"/>
      <c r="F8" s="145"/>
    </row>
    <row r="9" spans="1:6" s="52" customFormat="1" ht="9.75" customHeight="1">
      <c r="A9" s="84"/>
      <c r="B9" s="29"/>
      <c r="C9" s="29"/>
      <c r="D9" s="85"/>
      <c r="E9" s="85"/>
      <c r="F9" s="86"/>
    </row>
    <row r="10" spans="1:6" ht="15.75">
      <c r="A10" s="143">
        <v>2</v>
      </c>
      <c r="B10" s="144" t="s">
        <v>96</v>
      </c>
      <c r="C10" s="144"/>
      <c r="D10" s="145" t="s">
        <v>14</v>
      </c>
      <c r="E10" s="146"/>
      <c r="F10" s="145"/>
    </row>
    <row r="11" spans="1:6" s="52" customFormat="1" ht="9.75" customHeight="1">
      <c r="A11" s="84"/>
      <c r="B11" s="29"/>
      <c r="C11" s="29"/>
      <c r="D11" s="85"/>
      <c r="E11" s="85"/>
      <c r="F11" s="86"/>
    </row>
    <row r="12" spans="1:6" ht="16.5" thickBot="1">
      <c r="A12" s="143">
        <v>3</v>
      </c>
      <c r="B12" s="144" t="s">
        <v>20</v>
      </c>
      <c r="C12" s="144"/>
      <c r="D12" s="145" t="s">
        <v>22</v>
      </c>
      <c r="E12" s="146"/>
      <c r="F12" s="147">
        <f>F8+F10</f>
        <v>0</v>
      </c>
    </row>
    <row r="13" spans="1:6" s="52" customFormat="1" ht="9.75" customHeight="1">
      <c r="A13" s="84"/>
      <c r="B13" s="29"/>
      <c r="C13" s="29"/>
      <c r="D13" s="85"/>
      <c r="E13" s="85"/>
      <c r="F13" s="86"/>
    </row>
    <row r="14" spans="1:6" ht="15.75">
      <c r="A14" s="143">
        <v>4</v>
      </c>
      <c r="B14" s="144" t="s">
        <v>97</v>
      </c>
      <c r="C14" s="144"/>
      <c r="D14" s="145" t="s">
        <v>15</v>
      </c>
      <c r="E14" s="146"/>
      <c r="F14" s="145"/>
    </row>
    <row r="15" spans="1:6" s="52" customFormat="1" ht="9.75" customHeight="1">
      <c r="A15" s="84"/>
      <c r="B15" s="29"/>
      <c r="C15" s="29"/>
      <c r="D15" s="85"/>
      <c r="E15" s="85"/>
      <c r="F15" s="86"/>
    </row>
    <row r="16" spans="1:6" ht="15.75">
      <c r="A16" s="143">
        <v>5</v>
      </c>
      <c r="B16" s="144" t="s">
        <v>103</v>
      </c>
      <c r="C16" s="144"/>
      <c r="D16" s="145" t="s">
        <v>19</v>
      </c>
      <c r="E16" s="146"/>
      <c r="F16" s="145"/>
    </row>
    <row r="17" spans="1:6" s="52" customFormat="1" ht="9.75" customHeight="1">
      <c r="A17" s="84"/>
      <c r="B17" s="29"/>
      <c r="C17" s="29"/>
      <c r="D17" s="85"/>
      <c r="E17" s="85"/>
      <c r="F17" s="86"/>
    </row>
    <row r="18" spans="1:6" ht="16.5" thickBot="1">
      <c r="A18" s="143">
        <v>6</v>
      </c>
      <c r="B18" s="144" t="s">
        <v>91</v>
      </c>
      <c r="C18" s="144"/>
      <c r="D18" s="145" t="s">
        <v>21</v>
      </c>
      <c r="E18" s="146"/>
      <c r="F18" s="147">
        <f>F12-F14-F16</f>
        <v>0</v>
      </c>
    </row>
    <row r="19" spans="1:6" s="52" customFormat="1" ht="9.75" customHeight="1">
      <c r="A19" s="84"/>
      <c r="B19" s="29"/>
      <c r="C19" s="29"/>
      <c r="D19" s="27"/>
      <c r="E19" s="27"/>
      <c r="F19" s="86"/>
    </row>
    <row r="20" spans="1:6" ht="15.75">
      <c r="A20" s="143">
        <v>7</v>
      </c>
      <c r="B20" s="144" t="s">
        <v>92</v>
      </c>
      <c r="C20" s="144"/>
      <c r="D20" s="145" t="s">
        <v>16</v>
      </c>
      <c r="E20" s="146"/>
      <c r="F20" s="145"/>
    </row>
    <row r="21" spans="1:6" s="52" customFormat="1" ht="9.75" customHeight="1">
      <c r="A21" s="84"/>
      <c r="B21" s="29"/>
      <c r="C21" s="29"/>
      <c r="D21" s="85"/>
      <c r="E21" s="85"/>
      <c r="F21" s="86"/>
    </row>
    <row r="22" spans="1:6" ht="16.5" thickBot="1">
      <c r="A22" s="143">
        <v>8</v>
      </c>
      <c r="B22" s="144" t="s">
        <v>17</v>
      </c>
      <c r="C22" s="144"/>
      <c r="D22" s="145" t="s">
        <v>30</v>
      </c>
      <c r="E22" s="146"/>
      <c r="F22" s="147">
        <f>F18-F20</f>
        <v>0</v>
      </c>
    </row>
    <row r="23" ht="13.5" customHeight="1"/>
    <row r="24" spans="2:6" ht="15.75">
      <c r="B24" s="23"/>
      <c r="D24" s="83"/>
      <c r="F24"/>
    </row>
    <row r="27" spans="2:3" ht="15.75">
      <c r="B27" s="35" t="s">
        <v>18</v>
      </c>
      <c r="C27" s="35"/>
    </row>
    <row r="33" spans="2:3" ht="15.75">
      <c r="B33" s="35" t="s">
        <v>26</v>
      </c>
      <c r="C33" s="35"/>
    </row>
    <row r="37" ht="15.75">
      <c r="B37" s="35" t="s">
        <v>82</v>
      </c>
    </row>
    <row r="38" ht="15.75">
      <c r="B38" s="141" t="s">
        <v>83</v>
      </c>
    </row>
    <row r="39" spans="2:4" ht="15.75">
      <c r="B39" s="142" t="s">
        <v>93</v>
      </c>
      <c r="C39" s="141"/>
      <c r="D39" s="141"/>
    </row>
    <row r="40" spans="2:4" ht="15.75">
      <c r="B40" s="142" t="s">
        <v>84</v>
      </c>
      <c r="C40" s="141"/>
      <c r="D40" s="141"/>
    </row>
    <row r="47" spans="2:6" ht="15.75">
      <c r="B47" s="34"/>
      <c r="C47" s="26"/>
      <c r="D47" s="63"/>
      <c r="E47" s="62"/>
      <c r="F47" s="88"/>
    </row>
    <row r="48" spans="2:4" ht="15.75">
      <c r="B48" s="35" t="s">
        <v>43</v>
      </c>
      <c r="C48" s="35"/>
      <c r="D48" s="89" t="s">
        <v>44</v>
      </c>
    </row>
    <row r="49" ht="15.75">
      <c r="D49" s="89"/>
    </row>
    <row r="50" ht="15.75">
      <c r="D50" s="89"/>
    </row>
    <row r="51" ht="15.75">
      <c r="D51" s="89"/>
    </row>
    <row r="52" spans="2:6" ht="15.75">
      <c r="B52" s="34"/>
      <c r="C52" s="26"/>
      <c r="D52" s="63"/>
      <c r="E52" s="62"/>
      <c r="F52" s="88"/>
    </row>
    <row r="53" spans="2:4" ht="15.75">
      <c r="B53" s="35" t="s">
        <v>42</v>
      </c>
      <c r="C53" s="35"/>
      <c r="D53" s="21" t="s">
        <v>41</v>
      </c>
    </row>
    <row r="54" ht="15.75">
      <c r="D54" s="21"/>
    </row>
  </sheetData>
  <sheetProtection/>
  <mergeCells count="6">
    <mergeCell ref="B6:F6"/>
    <mergeCell ref="A1:G1"/>
    <mergeCell ref="A2:G2"/>
    <mergeCell ref="A3:G3"/>
    <mergeCell ref="A4:G4"/>
    <mergeCell ref="A5:G5"/>
  </mergeCells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workbookViewId="0" topLeftCell="A1">
      <selection activeCell="C19" sqref="C19"/>
    </sheetView>
  </sheetViews>
  <sheetFormatPr defaultColWidth="9.140625" defaultRowHeight="12.75"/>
  <cols>
    <col min="1" max="1" width="25.28125" style="35" customWidth="1"/>
    <col min="2" max="2" width="13.8515625" style="35" customWidth="1"/>
    <col min="3" max="3" width="12.8515625" style="35" customWidth="1"/>
    <col min="4" max="4" width="13.00390625" style="24" customWidth="1"/>
    <col min="5" max="5" width="13.421875" style="90" customWidth="1"/>
    <col min="6" max="6" width="12.7109375" style="91" customWidth="1"/>
    <col min="7" max="7" width="12.421875" style="35" customWidth="1"/>
    <col min="8" max="8" width="11.28125" style="35" customWidth="1"/>
    <col min="9" max="16384" width="9.140625" style="35" customWidth="1"/>
  </cols>
  <sheetData>
    <row r="1" spans="1:8" ht="15.75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5.75">
      <c r="A2" s="178" t="s">
        <v>29</v>
      </c>
      <c r="B2" s="178"/>
      <c r="C2" s="178"/>
      <c r="D2" s="178"/>
      <c r="E2" s="178"/>
      <c r="F2" s="178"/>
      <c r="G2" s="178"/>
      <c r="H2" s="178"/>
    </row>
    <row r="3" spans="1:8" ht="15.75">
      <c r="A3" s="178" t="s">
        <v>90</v>
      </c>
      <c r="B3" s="178"/>
      <c r="C3" s="178"/>
      <c r="D3" s="178"/>
      <c r="E3" s="178"/>
      <c r="F3" s="178"/>
      <c r="G3" s="178"/>
      <c r="H3" s="178"/>
    </row>
    <row r="4" spans="1:8" ht="15.75">
      <c r="A4" s="178" t="s">
        <v>47</v>
      </c>
      <c r="B4" s="178"/>
      <c r="C4" s="178"/>
      <c r="D4" s="178"/>
      <c r="E4" s="178"/>
      <c r="F4" s="178"/>
      <c r="G4" s="178"/>
      <c r="H4" s="178"/>
    </row>
    <row r="5" spans="1:8" ht="15.75">
      <c r="A5" s="180" t="s">
        <v>49</v>
      </c>
      <c r="B5" s="180"/>
      <c r="C5" s="180"/>
      <c r="D5" s="180"/>
      <c r="E5" s="180"/>
      <c r="F5" s="180"/>
      <c r="G5" s="180"/>
      <c r="H5" s="180"/>
    </row>
    <row r="6" spans="1:8" ht="15.75">
      <c r="A6" s="180" t="s">
        <v>32</v>
      </c>
      <c r="B6" s="180"/>
      <c r="C6" s="180"/>
      <c r="D6" s="180"/>
      <c r="E6" s="180"/>
      <c r="F6" s="180"/>
      <c r="G6" s="180"/>
      <c r="H6" s="180"/>
    </row>
    <row r="7" ht="16.5" thickBot="1">
      <c r="A7" s="38"/>
    </row>
    <row r="8" spans="1:8" s="24" customFormat="1" ht="15.75">
      <c r="A8" s="92"/>
      <c r="B8" s="93" t="s">
        <v>13</v>
      </c>
      <c r="C8" s="93" t="s">
        <v>14</v>
      </c>
      <c r="D8" s="93" t="s">
        <v>33</v>
      </c>
      <c r="E8" s="94" t="s">
        <v>15</v>
      </c>
      <c r="F8" s="95" t="s">
        <v>19</v>
      </c>
      <c r="G8" s="93" t="s">
        <v>34</v>
      </c>
      <c r="H8" s="96" t="s">
        <v>16</v>
      </c>
    </row>
    <row r="9" spans="1:8" s="24" customFormat="1" ht="15.75">
      <c r="A9" s="70"/>
      <c r="B9" s="57"/>
      <c r="C9" s="57"/>
      <c r="D9" s="57"/>
      <c r="E9" s="97"/>
      <c r="F9" s="98" t="s">
        <v>35</v>
      </c>
      <c r="G9" s="57"/>
      <c r="H9" s="72" t="s">
        <v>36</v>
      </c>
    </row>
    <row r="10" spans="1:8" s="104" customFormat="1" ht="63" customHeight="1">
      <c r="A10" s="99" t="s">
        <v>0</v>
      </c>
      <c r="B10" s="100" t="s">
        <v>99</v>
      </c>
      <c r="C10" s="100" t="s">
        <v>100</v>
      </c>
      <c r="D10" s="100" t="s">
        <v>101</v>
      </c>
      <c r="E10" s="100" t="s">
        <v>102</v>
      </c>
      <c r="F10" s="101" t="s">
        <v>94</v>
      </c>
      <c r="G10" s="102" t="s">
        <v>95</v>
      </c>
      <c r="H10" s="103" t="s">
        <v>17</v>
      </c>
    </row>
    <row r="11" spans="1:8" s="109" customFormat="1" ht="15.75">
      <c r="A11" s="105"/>
      <c r="B11" s="106"/>
      <c r="C11" s="106"/>
      <c r="D11" s="106"/>
      <c r="E11" s="106"/>
      <c r="G11" s="107"/>
      <c r="H11" s="108"/>
    </row>
    <row r="12" spans="1:8" s="109" customFormat="1" ht="15.75">
      <c r="A12" s="105"/>
      <c r="B12" s="106"/>
      <c r="C12" s="106"/>
      <c r="D12" s="106"/>
      <c r="E12" s="106"/>
      <c r="F12" s="106"/>
      <c r="G12" s="107"/>
      <c r="H12" s="108"/>
    </row>
    <row r="13" spans="1:8" s="109" customFormat="1" ht="15.75">
      <c r="A13" s="105"/>
      <c r="B13" s="106"/>
      <c r="C13" s="106"/>
      <c r="D13" s="106"/>
      <c r="E13" s="106"/>
      <c r="F13" s="106"/>
      <c r="G13" s="107"/>
      <c r="H13" s="108"/>
    </row>
    <row r="14" spans="1:8" s="109" customFormat="1" ht="15.75">
      <c r="A14" s="105"/>
      <c r="B14" s="106"/>
      <c r="C14" s="106"/>
      <c r="D14" s="106"/>
      <c r="E14" s="106"/>
      <c r="F14" s="106"/>
      <c r="G14" s="107"/>
      <c r="H14" s="108"/>
    </row>
    <row r="15" spans="1:8" s="109" customFormat="1" ht="15.75">
      <c r="A15" s="105"/>
      <c r="B15" s="106"/>
      <c r="C15" s="106"/>
      <c r="D15" s="106"/>
      <c r="E15" s="106"/>
      <c r="F15" s="106"/>
      <c r="G15" s="107"/>
      <c r="H15" s="108"/>
    </row>
    <row r="16" spans="1:8" s="109" customFormat="1" ht="15.75">
      <c r="A16" s="105"/>
      <c r="B16" s="106"/>
      <c r="C16" s="106"/>
      <c r="D16" s="106"/>
      <c r="E16" s="106"/>
      <c r="F16" s="106"/>
      <c r="G16" s="107"/>
      <c r="H16" s="108"/>
    </row>
    <row r="17" spans="1:8" s="109" customFormat="1" ht="15.75">
      <c r="A17" s="105"/>
      <c r="B17" s="106"/>
      <c r="C17" s="106"/>
      <c r="D17" s="106"/>
      <c r="E17" s="106"/>
      <c r="F17" s="106"/>
      <c r="G17" s="107"/>
      <c r="H17" s="108"/>
    </row>
    <row r="18" spans="1:8" s="109" customFormat="1" ht="15.75">
      <c r="A18" s="105"/>
      <c r="B18" s="106"/>
      <c r="C18" s="106"/>
      <c r="D18" s="106"/>
      <c r="E18" s="106"/>
      <c r="F18" s="106"/>
      <c r="G18" s="107"/>
      <c r="H18" s="108"/>
    </row>
    <row r="19" spans="1:8" s="109" customFormat="1" ht="15.75">
      <c r="A19" s="105"/>
      <c r="B19" s="106"/>
      <c r="C19" s="106"/>
      <c r="D19" s="106"/>
      <c r="E19" s="106"/>
      <c r="F19" s="106"/>
      <c r="G19" s="107"/>
      <c r="H19" s="108"/>
    </row>
    <row r="20" spans="1:8" s="109" customFormat="1" ht="15.75">
      <c r="A20" s="105"/>
      <c r="B20" s="106"/>
      <c r="C20" s="106"/>
      <c r="D20" s="106"/>
      <c r="E20" s="106"/>
      <c r="F20" s="106"/>
      <c r="G20" s="107"/>
      <c r="H20" s="108"/>
    </row>
    <row r="21" spans="1:8" s="109" customFormat="1" ht="15.75">
      <c r="A21" s="105"/>
      <c r="B21" s="106"/>
      <c r="C21" s="106"/>
      <c r="D21" s="106"/>
      <c r="E21" s="106"/>
      <c r="F21" s="106"/>
      <c r="G21" s="107"/>
      <c r="H21" s="108"/>
    </row>
    <row r="22" spans="1:8" s="109" customFormat="1" ht="15.75">
      <c r="A22" s="105"/>
      <c r="B22" s="106"/>
      <c r="C22" s="106"/>
      <c r="D22" s="106"/>
      <c r="E22" s="106"/>
      <c r="F22" s="106"/>
      <c r="G22" s="107"/>
      <c r="H22" s="108"/>
    </row>
    <row r="23" spans="1:8" s="109" customFormat="1" ht="15.75">
      <c r="A23" s="105"/>
      <c r="B23" s="106"/>
      <c r="C23" s="106"/>
      <c r="D23" s="106"/>
      <c r="E23" s="106"/>
      <c r="F23" s="106"/>
      <c r="G23" s="107"/>
      <c r="H23" s="108"/>
    </row>
    <row r="24" spans="1:8" s="109" customFormat="1" ht="15.75">
      <c r="A24" s="105"/>
      <c r="B24" s="106"/>
      <c r="C24" s="106"/>
      <c r="D24" s="106"/>
      <c r="E24" s="106"/>
      <c r="F24" s="106"/>
      <c r="G24" s="107"/>
      <c r="H24" s="108"/>
    </row>
    <row r="25" spans="1:8" s="109" customFormat="1" ht="15.75">
      <c r="A25" s="105"/>
      <c r="B25" s="106"/>
      <c r="C25" s="106"/>
      <c r="D25" s="106"/>
      <c r="E25" s="106"/>
      <c r="F25" s="106"/>
      <c r="G25" s="107"/>
      <c r="H25" s="108"/>
    </row>
    <row r="26" spans="1:8" s="109" customFormat="1" ht="15.75">
      <c r="A26" s="105"/>
      <c r="B26" s="107"/>
      <c r="C26" s="107"/>
      <c r="D26" s="107"/>
      <c r="E26" s="107"/>
      <c r="F26" s="107"/>
      <c r="G26" s="107"/>
      <c r="H26" s="108"/>
    </row>
    <row r="27" spans="1:8" ht="15.75">
      <c r="A27" s="69"/>
      <c r="B27" s="55"/>
      <c r="C27" s="55"/>
      <c r="D27" s="110"/>
      <c r="E27" s="111"/>
      <c r="F27" s="112"/>
      <c r="G27" s="55"/>
      <c r="H27" s="56"/>
    </row>
    <row r="28" spans="1:8" ht="15.75">
      <c r="A28" s="69"/>
      <c r="B28" s="55"/>
      <c r="C28" s="55"/>
      <c r="D28" s="110"/>
      <c r="E28" s="111"/>
      <c r="F28" s="112"/>
      <c r="G28" s="55"/>
      <c r="H28" s="56"/>
    </row>
    <row r="29" spans="1:8" ht="15.75">
      <c r="A29" s="69"/>
      <c r="B29" s="55"/>
      <c r="C29" s="55"/>
      <c r="D29" s="110"/>
      <c r="E29" s="111"/>
      <c r="F29" s="112"/>
      <c r="G29" s="55"/>
      <c r="H29" s="56"/>
    </row>
    <row r="30" spans="1:8" s="52" customFormat="1" ht="15.75">
      <c r="A30" s="70"/>
      <c r="B30" s="55"/>
      <c r="C30" s="55"/>
      <c r="D30" s="110"/>
      <c r="E30" s="111"/>
      <c r="F30" s="112"/>
      <c r="G30" s="55"/>
      <c r="H30" s="56"/>
    </row>
    <row r="31" spans="1:8" s="52" customFormat="1" ht="15.75">
      <c r="A31" s="70"/>
      <c r="B31" s="55"/>
      <c r="C31" s="55"/>
      <c r="D31" s="110"/>
      <c r="E31" s="111"/>
      <c r="F31" s="112"/>
      <c r="G31" s="55"/>
      <c r="H31" s="56"/>
    </row>
    <row r="32" spans="1:8" ht="15.75">
      <c r="A32" s="69"/>
      <c r="B32" s="55"/>
      <c r="C32" s="55"/>
      <c r="D32" s="110"/>
      <c r="E32" s="111"/>
      <c r="F32" s="112"/>
      <c r="G32" s="55"/>
      <c r="H32" s="56"/>
    </row>
    <row r="33" spans="1:8" s="52" customFormat="1" ht="15.75">
      <c r="A33" s="70"/>
      <c r="B33" s="55"/>
      <c r="C33" s="55"/>
      <c r="D33" s="110"/>
      <c r="E33" s="111"/>
      <c r="F33" s="112"/>
      <c r="G33" s="55"/>
      <c r="H33" s="56"/>
    </row>
    <row r="34" spans="1:8" s="52" customFormat="1" ht="15.75">
      <c r="A34" s="70"/>
      <c r="B34" s="55"/>
      <c r="C34" s="55"/>
      <c r="D34" s="110"/>
      <c r="E34" s="111"/>
      <c r="F34" s="112"/>
      <c r="G34" s="55"/>
      <c r="H34" s="56"/>
    </row>
    <row r="35" spans="1:8" s="52" customFormat="1" ht="15.75">
      <c r="A35" s="70"/>
      <c r="B35" s="55"/>
      <c r="C35" s="55"/>
      <c r="D35" s="110"/>
      <c r="E35" s="111"/>
      <c r="F35" s="112"/>
      <c r="G35" s="55"/>
      <c r="H35" s="56"/>
    </row>
    <row r="36" spans="1:8" ht="15.75">
      <c r="A36" s="69"/>
      <c r="B36" s="55"/>
      <c r="C36" s="55"/>
      <c r="D36" s="110"/>
      <c r="E36" s="111"/>
      <c r="F36" s="112"/>
      <c r="G36" s="55"/>
      <c r="H36" s="56"/>
    </row>
    <row r="37" spans="1:8" s="52" customFormat="1" ht="15.75">
      <c r="A37" s="70"/>
      <c r="B37" s="55"/>
      <c r="C37" s="55"/>
      <c r="D37" s="110"/>
      <c r="E37" s="111"/>
      <c r="F37" s="112"/>
      <c r="G37" s="55"/>
      <c r="H37" s="56"/>
    </row>
    <row r="38" spans="1:8" s="52" customFormat="1" ht="15.75">
      <c r="A38" s="70"/>
      <c r="B38" s="55"/>
      <c r="C38" s="55"/>
      <c r="D38" s="110"/>
      <c r="E38" s="111"/>
      <c r="F38" s="112"/>
      <c r="G38" s="55"/>
      <c r="H38" s="56"/>
    </row>
    <row r="39" spans="1:8" s="52" customFormat="1" ht="15.75">
      <c r="A39" s="50"/>
      <c r="B39" s="51"/>
      <c r="C39" s="51"/>
      <c r="D39" s="57"/>
      <c r="E39" s="97"/>
      <c r="F39" s="113"/>
      <c r="G39" s="55"/>
      <c r="H39" s="56"/>
    </row>
    <row r="40" spans="1:8" s="52" customFormat="1" ht="15.75">
      <c r="A40" s="69"/>
      <c r="B40" s="55"/>
      <c r="C40" s="55"/>
      <c r="D40" s="110"/>
      <c r="E40" s="111"/>
      <c r="F40" s="112"/>
      <c r="G40" s="55"/>
      <c r="H40" s="56"/>
    </row>
    <row r="41" spans="1:8" s="52" customFormat="1" ht="16.5" thickBot="1">
      <c r="A41" s="118"/>
      <c r="B41" s="71"/>
      <c r="C41" s="71"/>
      <c r="D41" s="119"/>
      <c r="E41" s="120"/>
      <c r="F41" s="121"/>
      <c r="G41" s="71"/>
      <c r="H41" s="122"/>
    </row>
    <row r="42" spans="1:8" s="52" customFormat="1" ht="16.5" thickBot="1">
      <c r="A42" s="123"/>
      <c r="B42" s="124"/>
      <c r="C42" s="124"/>
      <c r="D42" s="125"/>
      <c r="E42" s="126"/>
      <c r="F42" s="127"/>
      <c r="G42" s="124"/>
      <c r="H42" s="128"/>
    </row>
    <row r="43" spans="1:8" s="52" customFormat="1" ht="16.5" thickBot="1">
      <c r="A43" s="138" t="s">
        <v>5</v>
      </c>
      <c r="B43" s="140">
        <f>SUM(B11:B41)</f>
        <v>0</v>
      </c>
      <c r="C43" s="140">
        <f>SUM(C11:C41)</f>
        <v>0</v>
      </c>
      <c r="D43" s="140">
        <f>SUM(D11:D41)</f>
        <v>0</v>
      </c>
      <c r="E43" s="140">
        <f>SUM(E11:E41)</f>
        <v>0</v>
      </c>
      <c r="F43" s="140">
        <f>B11+C11-D11-E11</f>
        <v>0</v>
      </c>
      <c r="G43" s="139">
        <f>SUM(G11:G41)</f>
        <v>0</v>
      </c>
      <c r="H43" s="140">
        <f>F43-G11</f>
        <v>0</v>
      </c>
    </row>
    <row r="44" spans="4:6" s="52" customFormat="1" ht="15.75">
      <c r="D44" s="27"/>
      <c r="E44" s="114"/>
      <c r="F44" s="115"/>
    </row>
    <row r="45" spans="4:6" s="52" customFormat="1" ht="15.75">
      <c r="D45" s="27"/>
      <c r="E45" s="114"/>
      <c r="F45" s="115"/>
    </row>
    <row r="46" spans="4:6" s="52" customFormat="1" ht="15.75">
      <c r="D46" s="27"/>
      <c r="E46" s="114"/>
      <c r="F46" s="115"/>
    </row>
    <row r="47" spans="1:7" ht="15.75">
      <c r="A47" s="29" t="s">
        <v>39</v>
      </c>
      <c r="B47" s="30"/>
      <c r="C47" s="62"/>
      <c r="D47" s="116"/>
      <c r="E47" s="26" t="s">
        <v>41</v>
      </c>
      <c r="F47" s="179"/>
      <c r="G47" s="179"/>
    </row>
    <row r="48" spans="1:6" ht="15.75">
      <c r="A48" s="26"/>
      <c r="B48" s="26"/>
      <c r="D48" s="27"/>
      <c r="E48" s="26"/>
      <c r="F48" s="117"/>
    </row>
    <row r="49" spans="1:7" ht="15.75">
      <c r="A49" s="26" t="s">
        <v>40</v>
      </c>
      <c r="B49" s="34"/>
      <c r="C49" s="62"/>
      <c r="D49" s="22"/>
      <c r="E49" s="26" t="s">
        <v>41</v>
      </c>
      <c r="F49" s="179"/>
      <c r="G49" s="179"/>
    </row>
    <row r="50" spans="2:8" ht="15.75">
      <c r="B50" s="21"/>
      <c r="C50" s="24"/>
      <c r="E50" s="20"/>
      <c r="H50" s="36" t="s">
        <v>37</v>
      </c>
    </row>
  </sheetData>
  <sheetProtection/>
  <mergeCells count="8">
    <mergeCell ref="A1:H1"/>
    <mergeCell ref="A2:H2"/>
    <mergeCell ref="A3:H3"/>
    <mergeCell ref="A4:H4"/>
    <mergeCell ref="F49:G49"/>
    <mergeCell ref="A5:H5"/>
    <mergeCell ref="A6:H6"/>
    <mergeCell ref="F47:G47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80" r:id="rId1"/>
  <ignoredErrors>
    <ignoredError sqref="F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Houston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lcastro</dc:creator>
  <cp:keywords/>
  <dc:description/>
  <cp:lastModifiedBy>Chavarria, Cristal</cp:lastModifiedBy>
  <cp:lastPrinted>2022-05-25T13:07:38Z</cp:lastPrinted>
  <dcterms:created xsi:type="dcterms:W3CDTF">2004-09-08T14:09:42Z</dcterms:created>
  <dcterms:modified xsi:type="dcterms:W3CDTF">2023-06-14T14:50:20Z</dcterms:modified>
  <cp:category/>
  <cp:version/>
  <cp:contentType/>
  <cp:contentStatus/>
</cp:coreProperties>
</file>