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11"/>
  <workbookPr/>
  <mc:AlternateContent xmlns:mc="http://schemas.openxmlformats.org/markup-compatibility/2006">
    <mc:Choice Requires="x15">
      <x15ac:absPath xmlns:x15ac="http://schemas.microsoft.com/office/spreadsheetml/2010/11/ac" url="Z:\Fraternity &amp; Sorority Rosters\"/>
    </mc:Choice>
  </mc:AlternateContent>
  <xr:revisionPtr revIDLastSave="0" documentId="8_{9AD37DD8-F082-4B41-95A4-B773FC54EC5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ll Member Roster" sheetId="1" r:id="rId1"/>
    <sheet name="Drop-Down List Options 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1" i="1" l="1"/>
  <c r="D60" i="1"/>
  <c r="D59" i="1"/>
  <c r="D58" i="1"/>
  <c r="D57" i="1"/>
</calcChain>
</file>

<file path=xl/sharedStrings.xml><?xml version="1.0" encoding="utf-8"?>
<sst xmlns="http://schemas.openxmlformats.org/spreadsheetml/2006/main" count="60" uniqueCount="52">
  <si>
    <t>Fraternity &amp; Sorority All Member Roster</t>
  </si>
  <si>
    <t>Final member rosters for the current semester must be submitted to cfsl@uh.edu by:
December 1 (Fall Semester) AND April 15 (Spring Semester)</t>
  </si>
  <si>
    <t>Fraternity/Sorority:</t>
  </si>
  <si>
    <t>Council:</t>
  </si>
  <si>
    <t>CFSL Coach:</t>
  </si>
  <si>
    <t>Chapter President:</t>
  </si>
  <si>
    <t>Submitted By:</t>
  </si>
  <si>
    <r>
      <t xml:space="preserve">Please submit in </t>
    </r>
    <r>
      <rPr>
        <b/>
        <u/>
        <sz val="12"/>
        <color rgb="FF1E4E79"/>
        <rFont val="Arial"/>
        <family val="2"/>
      </rPr>
      <t>Excel Format Only</t>
    </r>
    <r>
      <rPr>
        <b/>
        <sz val="12"/>
        <color rgb="FF1E4E79"/>
        <rFont val="Arial"/>
        <family val="2"/>
      </rPr>
      <t>. Ensure all informaton is complete and accurate.</t>
    </r>
  </si>
  <si>
    <t>ACTIVE MEMBER INFORMATION</t>
  </si>
  <si>
    <t>PSID #</t>
  </si>
  <si>
    <t>First Name</t>
  </si>
  <si>
    <t>Last Name</t>
  </si>
  <si>
    <t>Email</t>
  </si>
  <si>
    <t xml:space="preserve">Phone Number </t>
  </si>
  <si>
    <t>Member Status</t>
  </si>
  <si>
    <t>Example</t>
  </si>
  <si>
    <t>John</t>
  </si>
  <si>
    <t>Doe</t>
  </si>
  <si>
    <t>jdoe@uh.edu</t>
  </si>
  <si>
    <t>Active</t>
  </si>
  <si>
    <t>NEW MEMBERS ONLY</t>
  </si>
  <si>
    <t>Current New Members (Members formally pledged/initiated in the current semester)</t>
  </si>
  <si>
    <t>Initiation Date</t>
  </si>
  <si>
    <t>Fall 2022</t>
  </si>
  <si>
    <t>Active:</t>
  </si>
  <si>
    <t>Inactive:</t>
  </si>
  <si>
    <t>Membership Terminated:</t>
  </si>
  <si>
    <t>Graduated Fall 2021:</t>
  </si>
  <si>
    <t>New Members:</t>
  </si>
  <si>
    <t>Officers</t>
  </si>
  <si>
    <t>Phone Number</t>
  </si>
  <si>
    <t>President</t>
  </si>
  <si>
    <t>VP</t>
  </si>
  <si>
    <t>Finance</t>
  </si>
  <si>
    <t>Alumni Advisor</t>
  </si>
  <si>
    <t>Faculty/Staff Advisor</t>
  </si>
  <si>
    <r>
      <rPr>
        <b/>
        <sz val="10"/>
        <rFont val="Calibri"/>
        <family val="2"/>
      </rPr>
      <t>By placing my name on this roster, I authorize the University of Houston to share my educational record with my fraternity/sorority in order to verify membership requirements,  academic eligibility and performance for the purposes of supporting student success.  I understand that this release will be in effect until I provide written notification to the University of Houston of any desired changes.</t>
    </r>
  </si>
  <si>
    <t>Council</t>
  </si>
  <si>
    <t>Houston Panhellenic Council (HPC)</t>
  </si>
  <si>
    <t>Interfraternity Council (IFC)</t>
  </si>
  <si>
    <t>Multicultural Greek Council (MGC)</t>
  </si>
  <si>
    <t>National Pan-Hellenic Council (NPHC)</t>
  </si>
  <si>
    <t>United Greek Council (UGC)</t>
  </si>
  <si>
    <t>Chapter Coach</t>
  </si>
  <si>
    <t>Ja'Nelle King</t>
  </si>
  <si>
    <t>Cassandra Joseph</t>
  </si>
  <si>
    <t>Jessica Maidlow</t>
  </si>
  <si>
    <t>Cass DeCarolis</t>
  </si>
  <si>
    <t>Member Statuses</t>
  </si>
  <si>
    <t>Inactive/Alumni(ae) Status</t>
  </si>
  <si>
    <t>Membership Terminated</t>
  </si>
  <si>
    <t>Graduated Spring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</si>
</sst>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lt;=9999999]###\-####;\(###\)\ ###\-####"/>
    <numFmt numFmtId="165" formatCode="m/d/yy;@"/>
  </numFmts>
  <fonts count="27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Arial"/>
      <family val="2"/>
    </font>
    <font>
      <b/>
      <sz val="12"/>
      <color rgb="FFC00000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b/>
      <sz val="12"/>
      <color rgb="FF1E4E79"/>
      <name val="Arial"/>
      <family val="2"/>
    </font>
    <font>
      <b/>
      <i/>
      <sz val="12"/>
      <color rgb="FFC00000"/>
      <name val="Arial"/>
      <family val="2"/>
    </font>
    <font>
      <b/>
      <u/>
      <sz val="12"/>
      <color rgb="FF1E4E79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0"/>
      <color rgb="FFC0000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rgb="FF002060"/>
      <name val="Arial"/>
      <family val="2"/>
    </font>
    <font>
      <sz val="9"/>
      <color theme="1"/>
      <name val="Calibri"/>
      <family val="2"/>
    </font>
    <font>
      <u/>
      <sz val="11"/>
      <color theme="10"/>
      <name val="Arial"/>
      <family val="2"/>
    </font>
    <font>
      <u/>
      <sz val="9"/>
      <color theme="1"/>
      <name val="Arial"/>
      <family val="2"/>
    </font>
    <font>
      <i/>
      <sz val="9"/>
      <color theme="1"/>
      <name val="Arial"/>
      <family val="2"/>
    </font>
    <font>
      <i/>
      <sz val="9"/>
      <color theme="10"/>
      <name val="Arial"/>
      <family val="2"/>
    </font>
    <font>
      <i/>
      <sz val="9"/>
      <color rgb="FF000000"/>
      <name val="Arial"/>
      <family val="2"/>
    </font>
    <font>
      <b/>
      <sz val="1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indexed="64"/>
      </bottom>
      <diagonal/>
    </border>
    <border>
      <left/>
      <right style="thin">
        <color rgb="FF000000"/>
      </right>
      <top style="thin">
        <color rgb="FF000000"/>
      </top>
      <bottom style="double">
        <color indexed="64"/>
      </bottom>
      <diagonal/>
    </border>
  </borders>
  <cellStyleXfs count="3">
    <xf numFmtId="0" fontId="0" fillId="0" borderId="0"/>
    <xf numFmtId="0" fontId="21" fillId="0" borderId="0" applyNumberFormat="0" applyFill="0" applyBorder="0" applyAlignment="0" applyProtection="0"/>
    <xf numFmtId="0" fontId="1" fillId="0" borderId="0"/>
  </cellStyleXfs>
  <cellXfs count="10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0" fillId="4" borderId="1" xfId="0" applyFont="1" applyFill="1" applyBorder="1"/>
    <xf numFmtId="0" fontId="11" fillId="4" borderId="1" xfId="0" applyFont="1" applyFill="1" applyBorder="1"/>
    <xf numFmtId="0" fontId="13" fillId="3" borderId="1" xfId="0" applyFont="1" applyFill="1" applyBorder="1" applyAlignment="1">
      <alignment horizontal="left"/>
    </xf>
    <xf numFmtId="0" fontId="13" fillId="3" borderId="7" xfId="0" applyFont="1" applyFill="1" applyBorder="1" applyAlignment="1">
      <alignment horizontal="left"/>
    </xf>
    <xf numFmtId="0" fontId="14" fillId="0" borderId="0" xfId="0" applyFont="1"/>
    <xf numFmtId="0" fontId="16" fillId="0" borderId="0" xfId="0" applyFont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7" fillId="2" borderId="7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left"/>
    </xf>
    <xf numFmtId="0" fontId="12" fillId="3" borderId="1" xfId="0" applyFont="1" applyFill="1" applyBorder="1"/>
    <xf numFmtId="164" fontId="12" fillId="3" borderId="1" xfId="0" applyNumberFormat="1" applyFont="1" applyFill="1" applyBorder="1" applyAlignment="1">
      <alignment horizontal="left"/>
    </xf>
    <xf numFmtId="0" fontId="11" fillId="3" borderId="7" xfId="0" applyFont="1" applyFill="1" applyBorder="1" applyAlignment="1">
      <alignment horizontal="left"/>
    </xf>
    <xf numFmtId="0" fontId="11" fillId="3" borderId="7" xfId="0" applyFont="1" applyFill="1" applyBorder="1"/>
    <xf numFmtId="0" fontId="12" fillId="3" borderId="7" xfId="0" applyFont="1" applyFill="1" applyBorder="1" applyAlignment="1">
      <alignment horizontal="left"/>
    </xf>
    <xf numFmtId="0" fontId="11" fillId="3" borderId="1" xfId="0" applyFont="1" applyFill="1" applyBorder="1" applyAlignment="1">
      <alignment horizontal="left"/>
    </xf>
    <xf numFmtId="0" fontId="11" fillId="3" borderId="1" xfId="0" applyFont="1" applyFill="1" applyBorder="1"/>
    <xf numFmtId="0" fontId="19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20" fillId="0" borderId="0" xfId="0" applyFont="1"/>
    <xf numFmtId="0" fontId="18" fillId="0" borderId="0" xfId="0" applyFont="1" applyAlignment="1">
      <alignment horizontal="right"/>
    </xf>
    <xf numFmtId="0" fontId="17" fillId="6" borderId="6" xfId="0" applyFont="1" applyFill="1" applyBorder="1" applyAlignment="1">
      <alignment horizontal="center"/>
    </xf>
    <xf numFmtId="0" fontId="17" fillId="6" borderId="1" xfId="0" applyFont="1" applyFill="1" applyBorder="1" applyAlignment="1">
      <alignment horizontal="center"/>
    </xf>
    <xf numFmtId="0" fontId="17" fillId="6" borderId="5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164" fontId="10" fillId="4" borderId="1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1" fontId="11" fillId="3" borderId="1" xfId="0" applyNumberFormat="1" applyFont="1" applyFill="1" applyBorder="1" applyAlignment="1">
      <alignment horizontal="left" wrapText="1"/>
    </xf>
    <xf numFmtId="1" fontId="12" fillId="3" borderId="1" xfId="0" applyNumberFormat="1" applyFont="1" applyFill="1" applyBorder="1" applyAlignment="1">
      <alignment horizontal="left" wrapText="1"/>
    </xf>
    <xf numFmtId="165" fontId="19" fillId="0" borderId="1" xfId="0" applyNumberFormat="1" applyFont="1" applyBorder="1" applyAlignment="1">
      <alignment horizontal="left" wrapText="1"/>
    </xf>
    <xf numFmtId="0" fontId="18" fillId="0" borderId="0" xfId="0" applyFont="1" applyAlignment="1">
      <alignment horizontal="left"/>
    </xf>
    <xf numFmtId="0" fontId="18" fillId="0" borderId="0" xfId="0" applyFont="1"/>
    <xf numFmtId="0" fontId="11" fillId="0" borderId="0" xfId="0" applyFont="1" applyAlignment="1">
      <alignment horizontal="right"/>
    </xf>
    <xf numFmtId="0" fontId="11" fillId="0" borderId="0" xfId="0" applyFont="1"/>
    <xf numFmtId="0" fontId="22" fillId="0" borderId="0" xfId="0" applyFont="1"/>
    <xf numFmtId="0" fontId="23" fillId="7" borderId="1" xfId="0" applyFont="1" applyFill="1" applyBorder="1" applyAlignment="1">
      <alignment horizontal="center"/>
    </xf>
    <xf numFmtId="0" fontId="23" fillId="7" borderId="1" xfId="0" applyFont="1" applyFill="1" applyBorder="1"/>
    <xf numFmtId="0" fontId="24" fillId="7" borderId="1" xfId="1" applyFont="1" applyFill="1" applyBorder="1" applyAlignment="1"/>
    <xf numFmtId="164" fontId="25" fillId="7" borderId="1" xfId="0" applyNumberFormat="1" applyFont="1" applyFill="1" applyBorder="1" applyAlignment="1">
      <alignment horizontal="center"/>
    </xf>
    <xf numFmtId="1" fontId="23" fillId="8" borderId="1" xfId="0" applyNumberFormat="1" applyFont="1" applyFill="1" applyBorder="1" applyAlignment="1">
      <alignment horizontal="left" wrapText="1"/>
    </xf>
    <xf numFmtId="0" fontId="16" fillId="0" borderId="0" xfId="0" applyFont="1" applyAlignment="1">
      <alignment horizontal="right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164" fontId="19" fillId="0" borderId="0" xfId="0" applyNumberFormat="1" applyFont="1" applyAlignment="1">
      <alignment horizontal="left" vertical="center" wrapText="1"/>
    </xf>
    <xf numFmtId="164" fontId="19" fillId="0" borderId="0" xfId="0" applyNumberFormat="1" applyFont="1" applyAlignment="1">
      <alignment horizontal="center" vertical="center" wrapText="1"/>
    </xf>
    <xf numFmtId="165" fontId="19" fillId="0" borderId="0" xfId="0" applyNumberFormat="1" applyFont="1" applyAlignment="1">
      <alignment horizontal="left" wrapText="1"/>
    </xf>
    <xf numFmtId="0" fontId="26" fillId="0" borderId="0" xfId="0" applyFont="1" applyAlignment="1">
      <alignment vertical="top" wrapText="1"/>
    </xf>
    <xf numFmtId="0" fontId="11" fillId="4" borderId="0" xfId="0" applyFont="1" applyFill="1" applyAlignment="1">
      <alignment horizontal="center"/>
    </xf>
    <xf numFmtId="0" fontId="11" fillId="4" borderId="0" xfId="0" applyFont="1" applyFill="1"/>
    <xf numFmtId="0" fontId="10" fillId="4" borderId="0" xfId="0" applyFont="1" applyFill="1"/>
    <xf numFmtId="164" fontId="10" fillId="4" borderId="0" xfId="0" applyNumberFormat="1" applyFont="1" applyFill="1" applyAlignment="1">
      <alignment horizontal="center"/>
    </xf>
    <xf numFmtId="1" fontId="11" fillId="3" borderId="0" xfId="0" applyNumberFormat="1" applyFont="1" applyFill="1" applyAlignment="1">
      <alignment horizontal="left" wrapText="1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4" borderId="8" xfId="2" applyFont="1" applyFill="1" applyBorder="1"/>
    <xf numFmtId="0" fontId="11" fillId="4" borderId="8" xfId="2" applyFont="1" applyFill="1" applyBorder="1" applyAlignment="1">
      <alignment horizontal="left" vertical="center" wrapText="1"/>
    </xf>
    <xf numFmtId="0" fontId="12" fillId="4" borderId="8" xfId="2" applyFont="1" applyFill="1" applyBorder="1"/>
    <xf numFmtId="0" fontId="12" fillId="4" borderId="8" xfId="1" applyFont="1" applyFill="1" applyBorder="1"/>
    <xf numFmtId="0" fontId="13" fillId="3" borderId="15" xfId="0" applyFont="1" applyFill="1" applyBorder="1" applyAlignment="1">
      <alignment horizontal="left"/>
    </xf>
    <xf numFmtId="0" fontId="12" fillId="3" borderId="15" xfId="0" applyFont="1" applyFill="1" applyBorder="1" applyAlignment="1">
      <alignment horizontal="left"/>
    </xf>
    <xf numFmtId="0" fontId="12" fillId="3" borderId="15" xfId="0" applyFont="1" applyFill="1" applyBorder="1"/>
    <xf numFmtId="164" fontId="12" fillId="3" borderId="15" xfId="0" applyNumberFormat="1" applyFont="1" applyFill="1" applyBorder="1" applyAlignment="1">
      <alignment horizontal="left"/>
    </xf>
    <xf numFmtId="0" fontId="12" fillId="3" borderId="16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2" fillId="3" borderId="17" xfId="0" applyFont="1" applyFill="1" applyBorder="1" applyAlignment="1">
      <alignment horizontal="center"/>
    </xf>
    <xf numFmtId="0" fontId="12" fillId="3" borderId="18" xfId="0" applyFont="1" applyFill="1" applyBorder="1" applyAlignment="1">
      <alignment horizontal="center"/>
    </xf>
    <xf numFmtId="0" fontId="17" fillId="2" borderId="13" xfId="0" applyFont="1" applyFill="1" applyBorder="1" applyAlignment="1">
      <alignment horizontal="center"/>
    </xf>
    <xf numFmtId="0" fontId="17" fillId="2" borderId="14" xfId="0" applyFont="1" applyFill="1" applyBorder="1" applyAlignment="1">
      <alignment horizontal="center"/>
    </xf>
    <xf numFmtId="164" fontId="19" fillId="0" borderId="6" xfId="0" applyNumberFormat="1" applyFont="1" applyBorder="1" applyAlignment="1">
      <alignment horizontal="center" vertical="center" wrapText="1"/>
    </xf>
    <xf numFmtId="164" fontId="19" fillId="0" borderId="5" xfId="0" applyNumberFormat="1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center" vertical="top" wrapText="1"/>
    </xf>
    <xf numFmtId="0" fontId="7" fillId="2" borderId="9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11" fillId="0" borderId="12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7" fillId="5" borderId="0" xfId="0" applyFont="1" applyFill="1" applyAlignment="1">
      <alignment horizontal="center" vertical="top"/>
    </xf>
    <xf numFmtId="0" fontId="8" fillId="0" borderId="0" xfId="0" applyFont="1" applyAlignment="1">
      <alignment horizontal="center"/>
    </xf>
    <xf numFmtId="0" fontId="10" fillId="0" borderId="3" xfId="0" applyFont="1" applyBorder="1" applyAlignment="1">
      <alignment horizontal="center"/>
    </xf>
    <xf numFmtId="0" fontId="16" fillId="0" borderId="0" xfId="0" applyFont="1" applyAlignment="1">
      <alignment horizontal="right"/>
    </xf>
    <xf numFmtId="0" fontId="17" fillId="6" borderId="6" xfId="0" applyFont="1" applyFill="1" applyBorder="1" applyAlignment="1">
      <alignment horizontal="center"/>
    </xf>
    <xf numFmtId="0" fontId="17" fillId="6" borderId="5" xfId="0" applyFont="1" applyFill="1" applyBorder="1" applyAlignment="1">
      <alignment horizontal="center"/>
    </xf>
    <xf numFmtId="0" fontId="0" fillId="0" borderId="0" xfId="0" applyAlignment="1"/>
    <xf numFmtId="0" fontId="15" fillId="0" borderId="0" xfId="0" applyFont="1" applyAlignment="1"/>
    <xf numFmtId="0" fontId="0" fillId="5" borderId="0" xfId="0" applyFill="1" applyAlignment="1"/>
    <xf numFmtId="0" fontId="8" fillId="0" borderId="3" xfId="0" applyFont="1" applyBorder="1" applyAlignment="1">
      <alignment horizontal="center"/>
    </xf>
    <xf numFmtId="0" fontId="6" fillId="0" borderId="3" xfId="0" applyFont="1" applyBorder="1" applyAlignment="1"/>
    <xf numFmtId="0" fontId="6" fillId="0" borderId="10" xfId="0" applyFont="1" applyBorder="1" applyAlignment="1"/>
    <xf numFmtId="0" fontId="6" fillId="0" borderId="11" xfId="0" applyFont="1" applyBorder="1" applyAlignment="1"/>
    <xf numFmtId="0" fontId="14" fillId="0" borderId="0" xfId="0" applyFont="1" applyAlignment="1"/>
  </cellXfs>
  <cellStyles count="3">
    <cellStyle name="Hyperlink" xfId="1" builtinId="8"/>
    <cellStyle name="Normal" xfId="0" builtinId="0"/>
    <cellStyle name="Normal 2" xfId="2" xr:uid="{9B768E48-8B75-497C-861E-8D0D56774A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38100</xdr:colOff>
      <xdr:row>1</xdr:row>
      <xdr:rowOff>38100</xdr:rowOff>
    </xdr:from>
    <xdr:ext cx="2486025" cy="63817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152400"/>
          <a:ext cx="2486025" cy="6381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doe@uh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930"/>
  <sheetViews>
    <sheetView tabSelected="1" topLeftCell="A7" workbookViewId="0">
      <selection activeCell="E66" sqref="E66:F66"/>
    </sheetView>
  </sheetViews>
  <sheetFormatPr defaultColWidth="12.625" defaultRowHeight="15" customHeight="1"/>
  <cols>
    <col min="1" max="1" width="2.375" customWidth="1"/>
    <col min="2" max="2" width="17.125" customWidth="1"/>
    <col min="3" max="3" width="29.5" customWidth="1"/>
    <col min="4" max="4" width="14.25" customWidth="1"/>
    <col min="5" max="5" width="16.875" customWidth="1"/>
    <col min="6" max="6" width="14.75" bestFit="1" customWidth="1"/>
    <col min="7" max="7" width="15.5" customWidth="1"/>
    <col min="8" max="8" width="8" customWidth="1"/>
    <col min="9" max="27" width="7.75" customWidth="1"/>
  </cols>
  <sheetData>
    <row r="1" spans="1:27" ht="9" customHeight="1">
      <c r="A1" s="2"/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5.75">
      <c r="A2" s="2"/>
      <c r="B2" s="2"/>
      <c r="C2" s="2"/>
      <c r="D2" s="86" t="s">
        <v>0</v>
      </c>
      <c r="E2" s="96"/>
      <c r="F2" s="96"/>
      <c r="G2" s="96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>
      <c r="A3" s="2"/>
      <c r="B3" s="2"/>
      <c r="C3" s="2"/>
      <c r="D3" s="87" t="s">
        <v>1</v>
      </c>
      <c r="E3" s="97"/>
      <c r="F3" s="97"/>
      <c r="G3" s="97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>
      <c r="A4" s="2"/>
      <c r="B4" s="2"/>
      <c r="C4" s="2"/>
      <c r="D4" s="97"/>
      <c r="E4" s="97"/>
      <c r="F4" s="97"/>
      <c r="G4" s="9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>
      <c r="A5" s="2"/>
      <c r="B5" s="2"/>
      <c r="C5" s="2"/>
      <c r="D5" s="97"/>
      <c r="E5" s="97"/>
      <c r="F5" s="97"/>
      <c r="G5" s="9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>
      <c r="A7" s="2"/>
      <c r="B7" s="40" t="s">
        <v>2</v>
      </c>
      <c r="C7" s="88"/>
      <c r="D7" s="88"/>
      <c r="E7" s="28" t="s">
        <v>3</v>
      </c>
      <c r="F7" s="89"/>
      <c r="G7" s="89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>
      <c r="A8" s="2"/>
      <c r="B8" s="39"/>
      <c r="C8" s="25"/>
      <c r="D8" s="25"/>
      <c r="E8" s="41"/>
      <c r="F8" s="26"/>
      <c r="G8" s="25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6.5" customHeight="1">
      <c r="A9" s="2"/>
      <c r="B9" s="39" t="s">
        <v>4</v>
      </c>
      <c r="C9" s="89"/>
      <c r="D9" s="89"/>
      <c r="E9" s="28" t="s">
        <v>5</v>
      </c>
      <c r="F9" s="89"/>
      <c r="G9" s="89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2" customHeight="1">
      <c r="A10" s="2"/>
      <c r="B10" s="5"/>
      <c r="C10" s="4"/>
      <c r="D10" s="4"/>
      <c r="E10" s="5"/>
      <c r="F10" s="5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5.75" customHeight="1">
      <c r="A11" s="1"/>
      <c r="C11" s="49"/>
      <c r="D11" s="62"/>
      <c r="E11" s="28" t="s">
        <v>6</v>
      </c>
      <c r="F11" s="92"/>
      <c r="G11" s="9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2" customHeight="1">
      <c r="A12" s="2"/>
      <c r="B12" s="5"/>
      <c r="C12" s="4"/>
      <c r="D12" s="4"/>
      <c r="E12" s="5"/>
      <c r="F12" s="5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6.5" customHeight="1">
      <c r="A13" s="2"/>
      <c r="B13" s="90" t="s">
        <v>7</v>
      </c>
      <c r="C13" s="98"/>
      <c r="D13" s="98"/>
      <c r="E13" s="98"/>
      <c r="F13" s="98"/>
      <c r="G13" s="98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21.75" customHeight="1">
      <c r="A14" s="2"/>
      <c r="B14" s="99" t="s">
        <v>8</v>
      </c>
      <c r="C14" s="100"/>
      <c r="D14" s="100"/>
      <c r="E14" s="100"/>
      <c r="F14" s="100"/>
      <c r="G14" s="100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5.75">
      <c r="A15" s="1"/>
      <c r="B15" s="12" t="s">
        <v>9</v>
      </c>
      <c r="C15" s="12" t="s">
        <v>10</v>
      </c>
      <c r="D15" s="13" t="s">
        <v>11</v>
      </c>
      <c r="E15" s="12" t="s">
        <v>12</v>
      </c>
      <c r="F15" s="12" t="s">
        <v>13</v>
      </c>
      <c r="G15" s="12" t="s">
        <v>14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>
      <c r="A16" s="27"/>
      <c r="B16" s="44" t="s">
        <v>15</v>
      </c>
      <c r="C16" s="45" t="s">
        <v>16</v>
      </c>
      <c r="D16" s="45" t="s">
        <v>17</v>
      </c>
      <c r="E16" s="46" t="s">
        <v>18</v>
      </c>
      <c r="F16" s="47">
        <v>8321234567</v>
      </c>
      <c r="G16" s="48" t="s">
        <v>19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>
      <c r="A17" s="27">
        <v>2</v>
      </c>
      <c r="B17" s="64"/>
      <c r="C17" s="63"/>
      <c r="D17" s="63"/>
      <c r="E17" s="65"/>
      <c r="F17" s="34"/>
      <c r="G17" s="37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>
      <c r="A18" s="27">
        <v>3</v>
      </c>
      <c r="B18" s="63"/>
      <c r="C18" s="63"/>
      <c r="D18" s="63"/>
      <c r="E18" s="66"/>
      <c r="F18" s="34"/>
      <c r="G18" s="36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>
      <c r="A19" s="27">
        <v>4</v>
      </c>
      <c r="B19" s="63"/>
      <c r="C19" s="63"/>
      <c r="D19" s="63"/>
      <c r="E19" s="66"/>
      <c r="F19" s="34"/>
      <c r="G19" s="36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>
      <c r="A20" s="27">
        <v>5</v>
      </c>
      <c r="B20" s="64"/>
      <c r="C20" s="63"/>
      <c r="D20" s="64"/>
      <c r="E20" s="66"/>
      <c r="F20" s="34"/>
      <c r="G20" s="36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>
      <c r="A21" s="27">
        <v>6</v>
      </c>
      <c r="B21" s="64"/>
      <c r="C21" s="64"/>
      <c r="D21" s="64"/>
      <c r="E21" s="66"/>
      <c r="F21" s="34"/>
      <c r="G21" s="36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>
      <c r="A22" s="27">
        <v>7</v>
      </c>
      <c r="B22" s="63"/>
      <c r="C22" s="63"/>
      <c r="D22" s="63"/>
      <c r="E22" s="65"/>
      <c r="F22" s="34"/>
      <c r="G22" s="36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>
      <c r="A23" s="27">
        <v>8</v>
      </c>
      <c r="B23" s="32"/>
      <c r="C23" s="7"/>
      <c r="D23" s="7"/>
      <c r="E23" s="6"/>
      <c r="F23" s="34"/>
      <c r="G23" s="36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>
      <c r="A24" s="27">
        <v>9</v>
      </c>
      <c r="B24" s="32"/>
      <c r="C24" s="7"/>
      <c r="D24" s="7"/>
      <c r="E24" s="6"/>
      <c r="F24" s="34"/>
      <c r="G24" s="36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>
      <c r="A25" s="27">
        <v>10</v>
      </c>
      <c r="B25" s="32"/>
      <c r="C25" s="7"/>
      <c r="D25" s="7"/>
      <c r="E25" s="6"/>
      <c r="F25" s="34"/>
      <c r="G25" s="36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>
      <c r="A26" s="27">
        <v>11</v>
      </c>
      <c r="B26" s="32"/>
      <c r="C26" s="7"/>
      <c r="D26" s="7"/>
      <c r="E26" s="6"/>
      <c r="F26" s="34"/>
      <c r="G26" s="36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>
      <c r="A27" s="27">
        <v>12</v>
      </c>
      <c r="B27" s="32"/>
      <c r="C27" s="7"/>
      <c r="D27" s="7"/>
      <c r="E27" s="6"/>
      <c r="F27" s="34"/>
      <c r="G27" s="36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>
      <c r="A28" s="27">
        <v>13</v>
      </c>
      <c r="B28" s="32"/>
      <c r="C28" s="7"/>
      <c r="D28" s="7"/>
      <c r="E28" s="6"/>
      <c r="F28" s="34"/>
      <c r="G28" s="36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>
      <c r="A29" s="27">
        <v>14</v>
      </c>
      <c r="B29" s="32"/>
      <c r="C29" s="7"/>
      <c r="D29" s="7"/>
      <c r="E29" s="6"/>
      <c r="F29" s="34"/>
      <c r="G29" s="36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>
      <c r="A30" s="27">
        <v>15</v>
      </c>
      <c r="B30" s="32"/>
      <c r="C30" s="7"/>
      <c r="D30" s="7"/>
      <c r="E30" s="6"/>
      <c r="F30" s="34"/>
      <c r="G30" s="36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>
      <c r="A31" s="27">
        <v>16</v>
      </c>
      <c r="B31" s="32"/>
      <c r="C31" s="7"/>
      <c r="D31" s="7"/>
      <c r="E31" s="6"/>
      <c r="F31" s="34"/>
      <c r="G31" s="36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>
      <c r="A32" s="27">
        <v>17</v>
      </c>
      <c r="B32" s="32"/>
      <c r="C32" s="7"/>
      <c r="D32" s="7"/>
      <c r="E32" s="6"/>
      <c r="F32" s="34"/>
      <c r="G32" s="36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>
      <c r="A33" s="27">
        <v>18</v>
      </c>
      <c r="B33" s="32"/>
      <c r="C33" s="7"/>
      <c r="D33" s="7"/>
      <c r="E33" s="6"/>
      <c r="F33" s="34"/>
      <c r="G33" s="36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>
      <c r="A34" s="27">
        <v>19</v>
      </c>
      <c r="B34" s="32"/>
      <c r="C34" s="7"/>
      <c r="D34" s="7"/>
      <c r="E34" s="6"/>
      <c r="F34" s="34"/>
      <c r="G34" s="36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>
      <c r="A35" s="27">
        <v>20</v>
      </c>
      <c r="B35" s="32"/>
      <c r="C35" s="7"/>
      <c r="D35" s="7"/>
      <c r="E35" s="6"/>
      <c r="F35" s="34"/>
      <c r="G35" s="36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>
      <c r="A36" s="27">
        <v>21</v>
      </c>
      <c r="B36" s="32"/>
      <c r="C36" s="7"/>
      <c r="D36" s="7"/>
      <c r="E36" s="6"/>
      <c r="F36" s="34"/>
      <c r="G36" s="36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>
      <c r="A37" s="27">
        <v>22</v>
      </c>
      <c r="B37" s="32"/>
      <c r="C37" s="7"/>
      <c r="D37" s="7"/>
      <c r="E37" s="6"/>
      <c r="F37" s="34"/>
      <c r="G37" s="36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>
      <c r="A38" s="27">
        <v>23</v>
      </c>
      <c r="B38" s="32"/>
      <c r="C38" s="7"/>
      <c r="D38" s="7"/>
      <c r="E38" s="6"/>
      <c r="F38" s="34"/>
      <c r="G38" s="36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>
      <c r="A39" s="27">
        <v>24</v>
      </c>
      <c r="B39" s="32"/>
      <c r="C39" s="7"/>
      <c r="D39" s="7"/>
      <c r="E39" s="6"/>
      <c r="F39" s="34"/>
      <c r="G39" s="36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>
      <c r="A40" s="27">
        <v>25</v>
      </c>
      <c r="B40" s="32"/>
      <c r="C40" s="7"/>
      <c r="D40" s="7"/>
      <c r="E40" s="6"/>
      <c r="F40" s="34"/>
      <c r="G40" s="36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>
      <c r="A41" s="27"/>
      <c r="B41" s="56"/>
      <c r="C41" s="57"/>
      <c r="D41" s="57"/>
      <c r="E41" s="58"/>
      <c r="F41" s="59"/>
      <c r="G41" s="60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5.75" customHeight="1">
      <c r="A42" s="1"/>
      <c r="B42" s="91" t="s">
        <v>20</v>
      </c>
      <c r="C42" s="96"/>
      <c r="D42" s="96"/>
      <c r="E42" s="96"/>
      <c r="F42" s="96"/>
      <c r="G42" s="96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8.75" customHeight="1">
      <c r="A43" s="1"/>
      <c r="B43" s="84" t="s">
        <v>21</v>
      </c>
      <c r="C43" s="101"/>
      <c r="D43" s="101"/>
      <c r="E43" s="101"/>
      <c r="F43" s="101"/>
      <c r="G43" s="10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5.75" customHeight="1">
      <c r="A44" s="1"/>
      <c r="B44" s="14" t="s">
        <v>9</v>
      </c>
      <c r="C44" s="12" t="s">
        <v>10</v>
      </c>
      <c r="D44" s="13" t="s">
        <v>11</v>
      </c>
      <c r="E44" s="77" t="s">
        <v>12</v>
      </c>
      <c r="F44" s="78"/>
      <c r="G44" s="15" t="s">
        <v>22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5.75" customHeight="1">
      <c r="A45" s="27">
        <v>1</v>
      </c>
      <c r="B45" s="33"/>
      <c r="C45" s="24"/>
      <c r="D45" s="24"/>
      <c r="E45" s="79"/>
      <c r="F45" s="80"/>
      <c r="G45" s="38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5.75" customHeight="1">
      <c r="A46" s="27">
        <v>2</v>
      </c>
      <c r="B46" s="33"/>
      <c r="C46" s="24"/>
      <c r="D46" s="24"/>
      <c r="E46" s="79"/>
      <c r="F46" s="80"/>
      <c r="G46" s="38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5.75" customHeight="1">
      <c r="A47" s="27">
        <v>3</v>
      </c>
      <c r="B47" s="33"/>
      <c r="C47" s="24"/>
      <c r="D47" s="24"/>
      <c r="E47" s="79"/>
      <c r="F47" s="80"/>
      <c r="G47" s="38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5.75" customHeight="1">
      <c r="A48" s="27">
        <v>4</v>
      </c>
      <c r="B48" s="33"/>
      <c r="C48" s="24"/>
      <c r="D48" s="24"/>
      <c r="E48" s="79"/>
      <c r="F48" s="80"/>
      <c r="G48" s="38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5.75" customHeight="1">
      <c r="A49" s="27">
        <v>5</v>
      </c>
      <c r="B49" s="33"/>
      <c r="C49" s="24"/>
      <c r="D49" s="24"/>
      <c r="E49" s="79"/>
      <c r="F49" s="80"/>
      <c r="G49" s="38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5.75" customHeight="1">
      <c r="A50" s="27">
        <v>6</v>
      </c>
      <c r="B50" s="33"/>
      <c r="C50" s="24"/>
      <c r="D50" s="24"/>
      <c r="E50" s="79"/>
      <c r="F50" s="80"/>
      <c r="G50" s="38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5.75" customHeight="1">
      <c r="A51" s="27">
        <v>7</v>
      </c>
      <c r="B51" s="33"/>
      <c r="C51" s="24"/>
      <c r="D51" s="24"/>
      <c r="E51" s="79"/>
      <c r="F51" s="80"/>
      <c r="G51" s="38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5.75" customHeight="1">
      <c r="A52" s="27">
        <v>8</v>
      </c>
      <c r="B52" s="33"/>
      <c r="C52" s="24"/>
      <c r="D52" s="24"/>
      <c r="E52" s="79"/>
      <c r="F52" s="80"/>
      <c r="G52" s="38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5.75" customHeight="1">
      <c r="A53" s="27">
        <v>9</v>
      </c>
      <c r="B53" s="33"/>
      <c r="C53" s="24"/>
      <c r="D53" s="24"/>
      <c r="E53" s="79"/>
      <c r="F53" s="80"/>
      <c r="G53" s="38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5.75" customHeight="1">
      <c r="A54" s="27">
        <v>10</v>
      </c>
      <c r="B54" s="33"/>
      <c r="C54" s="24"/>
      <c r="D54" s="24"/>
      <c r="E54" s="79"/>
      <c r="F54" s="80"/>
      <c r="G54" s="38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5.75" customHeight="1">
      <c r="A55" s="27"/>
      <c r="B55" s="50"/>
      <c r="C55" s="51"/>
      <c r="D55" s="51"/>
      <c r="E55" s="52"/>
      <c r="F55" s="53"/>
      <c r="G55" s="54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5.75" customHeight="1">
      <c r="A56" s="1"/>
      <c r="B56" s="10"/>
      <c r="D56" s="11" t="s">
        <v>23</v>
      </c>
      <c r="E56" s="85"/>
      <c r="F56" s="85"/>
      <c r="G56" s="103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5.75" customHeight="1">
      <c r="A57" s="1"/>
      <c r="B57" s="93" t="s">
        <v>24</v>
      </c>
      <c r="C57" s="93"/>
      <c r="D57" s="35">
        <f>COUNTIF(G17:G40,"Active")</f>
        <v>0</v>
      </c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5.75" customHeight="1">
      <c r="A58" s="1"/>
      <c r="C58" s="49" t="s">
        <v>25</v>
      </c>
      <c r="D58" s="35">
        <f>COUNTIF(G17:G40,"Inactive/Alumni(ae) Status")</f>
        <v>0</v>
      </c>
      <c r="E58" s="49"/>
      <c r="F58" s="61"/>
      <c r="G58" s="61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5.75" customHeight="1">
      <c r="A59" s="1"/>
      <c r="C59" s="49" t="s">
        <v>26</v>
      </c>
      <c r="D59" s="35">
        <f>COUNTIF(G17:G40,"Membership Terminated")</f>
        <v>0</v>
      </c>
      <c r="E59" s="49"/>
      <c r="F59" s="61"/>
      <c r="G59" s="61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5.75" customHeight="1">
      <c r="A60" s="1"/>
      <c r="B60" s="49"/>
      <c r="C60" s="49" t="s">
        <v>27</v>
      </c>
      <c r="D60" s="35">
        <f>COUNTIF(G17:G40,"Graduated Fall 2021")</f>
        <v>0</v>
      </c>
      <c r="E60" s="49"/>
      <c r="F60" s="61"/>
      <c r="G60" s="61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5.75" customHeight="1">
      <c r="A61" s="1"/>
      <c r="C61" s="49" t="s">
        <v>28</v>
      </c>
      <c r="D61" s="35">
        <f>COUNTA(C45:C54)</f>
        <v>0</v>
      </c>
      <c r="E61" s="10"/>
      <c r="F61" s="10"/>
      <c r="G61" s="10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5.75" customHeight="1">
      <c r="A62" s="1"/>
      <c r="C62" s="49"/>
      <c r="D62" s="6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8" customHeight="1">
      <c r="A63" s="1"/>
      <c r="B63" s="29" t="s">
        <v>29</v>
      </c>
      <c r="C63" s="30" t="s">
        <v>11</v>
      </c>
      <c r="D63" s="30" t="s">
        <v>10</v>
      </c>
      <c r="E63" s="94" t="s">
        <v>12</v>
      </c>
      <c r="F63" s="95"/>
      <c r="G63" s="31" t="s">
        <v>30</v>
      </c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8.75" customHeight="1">
      <c r="A64" s="1"/>
      <c r="B64" s="8" t="s">
        <v>31</v>
      </c>
      <c r="C64" s="16"/>
      <c r="D64" s="17"/>
      <c r="E64" s="73"/>
      <c r="F64" s="74"/>
      <c r="G64" s="18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5.75" customHeight="1">
      <c r="A65" s="1"/>
      <c r="B65" s="8" t="s">
        <v>32</v>
      </c>
      <c r="C65" s="16"/>
      <c r="D65" s="17"/>
      <c r="E65" s="73"/>
      <c r="F65" s="74"/>
      <c r="G65" s="18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5.75" customHeight="1" thickBot="1">
      <c r="A66" s="1"/>
      <c r="B66" s="67" t="s">
        <v>33</v>
      </c>
      <c r="C66" s="68"/>
      <c r="D66" s="69"/>
      <c r="E66" s="75"/>
      <c r="F66" s="76"/>
      <c r="G66" s="70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5.75" customHeight="1" thickTop="1">
      <c r="A67" s="1"/>
      <c r="B67" s="9" t="s">
        <v>34</v>
      </c>
      <c r="C67" s="19"/>
      <c r="D67" s="20"/>
      <c r="E67" s="71"/>
      <c r="F67" s="72"/>
      <c r="G67" s="21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5.75" customHeight="1">
      <c r="A68" s="1"/>
      <c r="B68" s="8" t="s">
        <v>35</v>
      </c>
      <c r="C68" s="22"/>
      <c r="D68" s="23"/>
      <c r="E68" s="73"/>
      <c r="F68" s="74"/>
      <c r="G68" s="16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0.5" customHeight="1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5.75" customHeight="1">
      <c r="A70" s="2"/>
      <c r="B70" s="2"/>
      <c r="C70" s="43"/>
      <c r="D70" s="43"/>
      <c r="E70" s="4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44.25" customHeight="1">
      <c r="A71" s="2"/>
      <c r="B71" s="81" t="s">
        <v>36</v>
      </c>
      <c r="C71" s="82"/>
      <c r="D71" s="82"/>
      <c r="E71" s="82"/>
      <c r="F71" s="82"/>
      <c r="G71" s="83"/>
      <c r="H71" s="55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</sheetData>
  <mergeCells count="31">
    <mergeCell ref="B71:G71"/>
    <mergeCell ref="B43:G43"/>
    <mergeCell ref="E56:G56"/>
    <mergeCell ref="D2:G2"/>
    <mergeCell ref="D3:G5"/>
    <mergeCell ref="C7:D7"/>
    <mergeCell ref="C9:D9"/>
    <mergeCell ref="B13:G13"/>
    <mergeCell ref="B14:G14"/>
    <mergeCell ref="B42:G42"/>
    <mergeCell ref="F7:G7"/>
    <mergeCell ref="F9:G9"/>
    <mergeCell ref="F11:G11"/>
    <mergeCell ref="B57:C57"/>
    <mergeCell ref="E63:F63"/>
    <mergeCell ref="E64:F64"/>
    <mergeCell ref="E67:F67"/>
    <mergeCell ref="E68:F68"/>
    <mergeCell ref="E65:F65"/>
    <mergeCell ref="E66:F66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</mergeCells>
  <hyperlinks>
    <hyperlink ref="E16" r:id="rId1" xr:uid="{00000000-0004-0000-0000-000000000000}"/>
  </hyperlinks>
  <pageMargins left="0" right="0" top="0.25" bottom="0.25" header="0" footer="0"/>
  <pageSetup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715AFF0-BE27-466F-915E-52D39881B189}">
          <x14:formula1>
            <xm:f>'Drop-Down List Options '!$B$9:$B$12</xm:f>
          </x14:formula1>
          <xm:sqref>C9:D9</xm:sqref>
        </x14:dataValidation>
        <x14:dataValidation type="list" allowBlank="1" showErrorMessage="1" xr:uid="{00000000-0002-0000-0000-000000000000}">
          <x14:formula1>
            <xm:f>'Drop-Down List Options '!$B$14:$B$17</xm:f>
          </x14:formula1>
          <xm:sqref>G16:G41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1000"/>
  <sheetViews>
    <sheetView workbookViewId="0">
      <selection activeCell="B23" sqref="B23"/>
    </sheetView>
  </sheetViews>
  <sheetFormatPr defaultColWidth="12.625" defaultRowHeight="15" customHeight="1"/>
  <cols>
    <col min="1" max="1" width="12.25" customWidth="1"/>
    <col min="2" max="2" width="26.125" customWidth="1"/>
    <col min="3" max="26" width="10" customWidth="1"/>
  </cols>
  <sheetData>
    <row r="2" spans="1:2">
      <c r="A2" s="1" t="s">
        <v>37</v>
      </c>
      <c r="B2" s="1" t="s">
        <v>38</v>
      </c>
    </row>
    <row r="3" spans="1:2">
      <c r="B3" s="1" t="s">
        <v>39</v>
      </c>
    </row>
    <row r="4" spans="1:2">
      <c r="B4" s="1" t="s">
        <v>40</v>
      </c>
    </row>
    <row r="5" spans="1:2">
      <c r="B5" s="1" t="s">
        <v>41</v>
      </c>
    </row>
    <row r="6" spans="1:2">
      <c r="B6" s="1" t="s">
        <v>42</v>
      </c>
    </row>
    <row r="7" spans="1:2">
      <c r="B7" s="1"/>
    </row>
    <row r="9" spans="1:2">
      <c r="A9" s="1" t="s">
        <v>43</v>
      </c>
      <c r="B9" s="1" t="s">
        <v>44</v>
      </c>
    </row>
    <row r="10" spans="1:2">
      <c r="B10" s="1" t="s">
        <v>45</v>
      </c>
    </row>
    <row r="11" spans="1:2">
      <c r="B11" s="1" t="s">
        <v>46</v>
      </c>
    </row>
    <row r="12" spans="1:2">
      <c r="B12" s="1" t="s">
        <v>47</v>
      </c>
    </row>
    <row r="14" spans="1:2">
      <c r="A14" s="1" t="s">
        <v>48</v>
      </c>
      <c r="B14" s="1" t="s">
        <v>19</v>
      </c>
    </row>
    <row r="15" spans="1:2">
      <c r="B15" s="1" t="s">
        <v>49</v>
      </c>
    </row>
    <row r="16" spans="1:2">
      <c r="B16" s="1" t="s">
        <v>50</v>
      </c>
    </row>
    <row r="17" spans="2:2">
      <c r="B17" s="1" t="s">
        <v>51</v>
      </c>
    </row>
    <row r="21" spans="2:2" ht="15.75" customHeight="1"/>
    <row r="22" spans="2:2" ht="15.75" customHeight="1"/>
    <row r="23" spans="2:2" ht="15.75" customHeight="1"/>
    <row r="24" spans="2:2" ht="15.75" customHeight="1"/>
    <row r="25" spans="2:2" ht="15.75" customHeight="1"/>
    <row r="26" spans="2:2" ht="15.75" customHeight="1"/>
    <row r="27" spans="2:2" ht="15.75" customHeight="1"/>
    <row r="28" spans="2:2" ht="15.75" customHeight="1"/>
    <row r="29" spans="2:2" ht="15.75" customHeight="1"/>
    <row r="30" spans="2:2" ht="15.75" customHeight="1"/>
    <row r="31" spans="2:2" ht="15.75" customHeight="1"/>
    <row r="32" spans="2: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87BB5B-3AF7-46C1-B825-A095F66EB1C8}"/>
</file>

<file path=customXml/itemProps2.xml><?xml version="1.0" encoding="utf-8"?>
<ds:datastoreItem xmlns:ds="http://schemas.openxmlformats.org/officeDocument/2006/customXml" ds:itemID="{CBF28E6B-31A4-454E-A776-ECD4CAA30AF8}"/>
</file>

<file path=customXml/itemProps3.xml><?xml version="1.0" encoding="utf-8"?>
<ds:datastoreItem xmlns:ds="http://schemas.openxmlformats.org/officeDocument/2006/customXml" ds:itemID="{86BD9AD4-C364-4EA9-BF14-10E94C74CB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Moon, Pamela M</dc:creator>
  <cp:keywords/>
  <dc:description/>
  <cp:lastModifiedBy/>
  <cp:revision/>
  <dcterms:created xsi:type="dcterms:W3CDTF">2020-05-11T18:35:34Z</dcterms:created>
  <dcterms:modified xsi:type="dcterms:W3CDTF">2022-08-17T19:21:57Z</dcterms:modified>
  <cp:category/>
  <cp:contentStatus/>
</cp:coreProperties>
</file>